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446CC010-C922-4C29-A443-41240EAB4D1A}" xr6:coauthVersionLast="36" xr6:coauthVersionMax="45" xr10:uidLastSave="{00000000-0000-0000-0000-000000000000}"/>
  <bookViews>
    <workbookView xWindow="0" yWindow="0" windowWidth="23040" windowHeight="8940" xr2:uid="{00000000-000D-0000-FFFF-FFFF00000000}"/>
  </bookViews>
  <sheets>
    <sheet name="Hittanár-nev.tan.MA 2 éves hité" sheetId="2" r:id="rId1"/>
  </sheets>
  <calcPr calcId="191029"/>
  <extLst>
    <ext uri="GoogleSheetsCustomDataVersion2">
      <go:sheetsCustomData xmlns:go="http://customooxmlschemas.google.com/" r:id="rId8" roundtripDataChecksum="2urh979JZLcewvycZF6KH6DoTpwsD38jnbySFrx+Gng="/>
    </ext>
  </extLst>
</workbook>
</file>

<file path=xl/calcChain.xml><?xml version="1.0" encoding="utf-8"?>
<calcChain xmlns="http://schemas.openxmlformats.org/spreadsheetml/2006/main">
  <c r="Q34" i="2" l="1"/>
  <c r="P34" i="2"/>
  <c r="O34" i="2"/>
  <c r="N34" i="2"/>
  <c r="M34" i="2"/>
  <c r="L34" i="2"/>
  <c r="K34" i="2"/>
  <c r="J34" i="2"/>
  <c r="I34" i="2"/>
  <c r="H34" i="2"/>
  <c r="G34" i="2"/>
  <c r="F34" i="2"/>
  <c r="U33" i="2"/>
  <c r="S33" i="2"/>
  <c r="T33" i="2" s="1"/>
  <c r="R33" i="2"/>
  <c r="U32" i="2"/>
  <c r="S32" i="2"/>
  <c r="R32" i="2"/>
  <c r="T32" i="2" s="1"/>
  <c r="U31" i="2"/>
  <c r="S31" i="2"/>
  <c r="R31" i="2"/>
  <c r="T31" i="2" s="1"/>
  <c r="U30" i="2"/>
  <c r="S30" i="2"/>
  <c r="R30" i="2"/>
  <c r="T30" i="2" s="1"/>
  <c r="U29" i="2"/>
  <c r="S29" i="2"/>
  <c r="R29" i="2"/>
  <c r="U28" i="2"/>
  <c r="S28" i="2"/>
  <c r="R28" i="2"/>
  <c r="T28" i="2" s="1"/>
  <c r="U27" i="2"/>
  <c r="S27" i="2"/>
  <c r="R27" i="2"/>
  <c r="T27" i="2" s="1"/>
  <c r="U26" i="2"/>
  <c r="S26" i="2"/>
  <c r="R26" i="2"/>
  <c r="T26" i="2" s="1"/>
  <c r="U25" i="2"/>
  <c r="S25" i="2"/>
  <c r="T25" i="2" s="1"/>
  <c r="R25" i="2"/>
  <c r="U24" i="2"/>
  <c r="T24" i="2"/>
  <c r="S24" i="2"/>
  <c r="R24" i="2"/>
  <c r="U23" i="2"/>
  <c r="S23" i="2"/>
  <c r="R23" i="2"/>
  <c r="U22" i="2"/>
  <c r="S22" i="2"/>
  <c r="R22" i="2"/>
  <c r="U21" i="2"/>
  <c r="S21" i="2"/>
  <c r="T21" i="2" s="1"/>
  <c r="R21" i="2"/>
  <c r="U20" i="2"/>
  <c r="S20" i="2"/>
  <c r="R20" i="2"/>
  <c r="T20" i="2" s="1"/>
  <c r="U19" i="2"/>
  <c r="S19" i="2"/>
  <c r="R19" i="2"/>
  <c r="U18" i="2"/>
  <c r="S18" i="2"/>
  <c r="R18" i="2"/>
  <c r="T18" i="2" s="1"/>
  <c r="U17" i="2"/>
  <c r="S17" i="2"/>
  <c r="R17" i="2"/>
  <c r="U16" i="2"/>
  <c r="S16" i="2"/>
  <c r="R16" i="2"/>
  <c r="T16" i="2" s="1"/>
  <c r="U15" i="2"/>
  <c r="S15" i="2"/>
  <c r="R15" i="2"/>
  <c r="T15" i="2" s="1"/>
  <c r="U14" i="2"/>
  <c r="S14" i="2"/>
  <c r="R14" i="2"/>
  <c r="T14" i="2" s="1"/>
  <c r="U13" i="2"/>
  <c r="S13" i="2"/>
  <c r="R13" i="2"/>
  <c r="T13" i="2" s="1"/>
  <c r="U12" i="2"/>
  <c r="S12" i="2"/>
  <c r="R12" i="2"/>
  <c r="T12" i="2" s="1"/>
  <c r="U11" i="2"/>
  <c r="S11" i="2"/>
  <c r="R11" i="2"/>
  <c r="U10" i="2"/>
  <c r="S10" i="2"/>
  <c r="R10" i="2"/>
  <c r="U9" i="2"/>
  <c r="S9" i="2"/>
  <c r="T9" i="2" s="1"/>
  <c r="R9" i="2"/>
  <c r="U8" i="2"/>
  <c r="S8" i="2"/>
  <c r="R8" i="2"/>
  <c r="T8" i="2" s="1"/>
  <c r="U7" i="2"/>
  <c r="S7" i="2"/>
  <c r="R7" i="2"/>
  <c r="T7" i="2" s="1"/>
  <c r="U6" i="2"/>
  <c r="S6" i="2"/>
  <c r="R6" i="2"/>
  <c r="T6" i="2" s="1"/>
  <c r="U5" i="2"/>
  <c r="S5" i="2"/>
  <c r="R5" i="2"/>
  <c r="U4" i="2"/>
  <c r="S4" i="2"/>
  <c r="R4" i="2"/>
  <c r="U3" i="2"/>
  <c r="S3" i="2"/>
  <c r="R3" i="2"/>
  <c r="T3" i="2" s="1"/>
  <c r="T10" i="2" l="1"/>
  <c r="T19" i="2"/>
  <c r="T5" i="2"/>
  <c r="T17" i="2"/>
  <c r="T34" i="2" s="1"/>
  <c r="T29" i="2"/>
  <c r="T22" i="2"/>
  <c r="R34" i="2"/>
  <c r="S34" i="2"/>
  <c r="T4" i="2"/>
  <c r="T11" i="2"/>
  <c r="T23" i="2"/>
  <c r="U34" i="2"/>
</calcChain>
</file>

<file path=xl/sharedStrings.xml><?xml version="1.0" encoding="utf-8"?>
<sst xmlns="http://schemas.openxmlformats.org/spreadsheetml/2006/main" count="213" uniqueCount="98">
  <si>
    <t>HITLMA3003</t>
  </si>
  <si>
    <t>Szisztematikus teológiai szeminárium</t>
  </si>
  <si>
    <t>Metafizika</t>
  </si>
  <si>
    <t>Filozófiai szövegolvasás</t>
  </si>
  <si>
    <t>HITLMA1002</t>
  </si>
  <si>
    <t>Metodológia</t>
  </si>
  <si>
    <t>Biblikus szeminárium</t>
  </si>
  <si>
    <t>HITLMA1010</t>
  </si>
  <si>
    <t>Ars Sacra</t>
  </si>
  <si>
    <t>Egyházi latin 1.</t>
  </si>
  <si>
    <t>Egyházi latin 2.</t>
  </si>
  <si>
    <t>HITLMA4001</t>
  </si>
  <si>
    <t>Biblikus teológia</t>
  </si>
  <si>
    <t>HITLMA4003</t>
  </si>
  <si>
    <t>Magyar egyháztörténet </t>
  </si>
  <si>
    <t>Ókeresztény dogmatörténet</t>
  </si>
  <si>
    <t>Morális szeminárium</t>
  </si>
  <si>
    <t>HITLMA3004</t>
  </si>
  <si>
    <t>A II. Vatikáni Zsinat dokumentumai</t>
  </si>
  <si>
    <t>Kateketika</t>
  </si>
  <si>
    <t>Fejlődés- és személyiséglélektan alapjai (Bevezetés a pszichológiába 
Személyiség és fejlődéslélektan
Személyiségfejlődés zavarai)</t>
  </si>
  <si>
    <t>A pedagógia elméleti és történeti alapjai (Bevezetés a pedagógiába,Pedagógiai kutatásmódszertan,Nevelés és művelődéstörténet)</t>
  </si>
  <si>
    <t>Portfólió/szakdolgozati szeminárium</t>
  </si>
  <si>
    <t>Nevelés- és oktatáselmélet (Neveléselmélet,Oktatáselmélet)</t>
  </si>
  <si>
    <t xml:space="preserve">Pályaszocializáció </t>
  </si>
  <si>
    <t>Kiemelt figyelmet igénylő tanulók nevelése</t>
  </si>
  <si>
    <t>Érzelmi és szociális kompetenciafejlesztés a pedagógiában (Az érzelmi intelligencia fejlesztése)</t>
  </si>
  <si>
    <t>Tanári hatékonyságfejlesztés tréning</t>
  </si>
  <si>
    <t>Hittanári szakmódszertan és tanítási gyakorlat</t>
  </si>
  <si>
    <t>Hittan tanári összefüggő egyéni szakmai gyakorlat</t>
  </si>
  <si>
    <t>-</t>
  </si>
  <si>
    <t>Szak</t>
  </si>
  <si>
    <t>Évfolyam</t>
  </si>
  <si>
    <t>Félév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</si>
  <si>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</si>
  <si>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</si>
  <si>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</si>
  <si>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</si>
  <si>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</si>
  <si>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</si>
  <si>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</si>
  <si>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</si>
  <si>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</si>
  <si>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</si>
  <si>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</si>
  <si>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</si>
  <si>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</si>
  <si>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</si>
  <si>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</si>
  <si>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</si>
  <si>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</si>
  <si>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</si>
  <si>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Megjegyzés</t>
  </si>
  <si>
    <t>Előfeltételek (belső kód)</t>
  </si>
  <si>
    <t>Előfeltételek (tantárgynév)</t>
  </si>
  <si>
    <t>HITLMA</t>
  </si>
  <si>
    <t>I.</t>
  </si>
  <si>
    <t>1.</t>
  </si>
  <si>
    <t>v.</t>
  </si>
  <si>
    <t>gy.</t>
  </si>
  <si>
    <t>Szabadon választható 1.</t>
  </si>
  <si>
    <t>2.</t>
  </si>
  <si>
    <t>Szabadon választható 2.</t>
  </si>
  <si>
    <t>II.</t>
  </si>
  <si>
    <t>3.</t>
  </si>
  <si>
    <t>Pedagógiai szociálpszichológia és közösségfejlesztés (Pedagógiai szociálpszichológia</t>
  </si>
  <si>
    <t>Inkluzív iskola, egyéni bánásmód (Inkluzív pedagógia és tanulásszervezés</t>
  </si>
  <si>
    <t>Pedagógiai – pszichológiai komplex szigorlat</t>
  </si>
  <si>
    <t>szig.</t>
  </si>
  <si>
    <t xml:space="preserve">Társadalmi inklúzió és fenntarthatóság a nevelésben (Fenntarthatóságra nevelés </t>
  </si>
  <si>
    <t>4.</t>
  </si>
  <si>
    <t>Pedagógiai – pszichológiai komplex szigorlat; Hittanári szakmódszertan és tanítási gyakorlat</t>
  </si>
  <si>
    <t xml:space="preserve">  Összesen</t>
  </si>
  <si>
    <t>HITLMA2010</t>
  </si>
  <si>
    <t>HITLMA1016</t>
  </si>
  <si>
    <t>HITLMA3011</t>
  </si>
  <si>
    <t>HITLMA3013</t>
  </si>
  <si>
    <t>HITLMA1017</t>
  </si>
  <si>
    <t>HITLMA2014</t>
  </si>
  <si>
    <t>IKT eszközök használata a pedagógiában, módszertani innovációk</t>
  </si>
  <si>
    <t>HITLMA6003</t>
  </si>
  <si>
    <t>HITLMA3014</t>
  </si>
  <si>
    <t>HITLMA3015</t>
  </si>
  <si>
    <t>HITLMA3016</t>
  </si>
  <si>
    <t>HITLMA3017</t>
  </si>
  <si>
    <t>HITLMA3018</t>
  </si>
  <si>
    <t>HITLMA3019</t>
  </si>
  <si>
    <t>HITLMA3020</t>
  </si>
  <si>
    <t>HITLMA3021</t>
  </si>
  <si>
    <t>HITLMA4017</t>
  </si>
  <si>
    <t>HITLMA4018</t>
  </si>
  <si>
    <t>HITLMA4019</t>
  </si>
  <si>
    <t>HITLMA4020</t>
  </si>
  <si>
    <t>HITLMA4021</t>
  </si>
  <si>
    <t>HITLMA4022</t>
  </si>
  <si>
    <t>HITLMA4023</t>
  </si>
  <si>
    <t>HITLMA2015</t>
  </si>
  <si>
    <r>
      <t xml:space="preserve">Hittanár – nevelőtanár MA mesterszak mintatanterve
4 félév </t>
    </r>
    <r>
      <rPr>
        <sz val="13"/>
        <rFont val="Arial"/>
        <family val="2"/>
        <charset val="238"/>
      </rPr>
      <t>(hitéleti oklevéllel)</t>
    </r>
    <r>
      <rPr>
        <b/>
        <sz val="14"/>
        <rFont val="Arial"/>
        <family val="2"/>
        <charset val="238"/>
      </rPr>
      <t xml:space="preserve"> </t>
    </r>
    <r>
      <rPr>
        <b/>
        <sz val="36"/>
        <rFont val="Arial"/>
        <family val="2"/>
        <charset val="238"/>
      </rPr>
      <t>– 120 kredit- levelező tagozat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1-től.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</si>
</sst>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</font>
    <font>
      <sz val="8"/>
      <color theme="1"/>
      <name val="Arimo"/>
    </font>
    <font>
      <sz val="11"/>
      <color rgb="FFFF0000"/>
      <name val="Calibri"/>
    </font>
    <font>
      <sz val="11"/>
      <color rgb="FFFF0000"/>
      <name val="Arimo"/>
    </font>
    <font>
      <sz val="11"/>
      <color theme="1"/>
      <name val="Arimo"/>
    </font>
    <font>
      <b/>
      <sz val="36"/>
      <name val="Arial"/>
      <family val="2"/>
      <charset val="238"/>
    </font>
    <font>
      <sz val="13"/>
      <name val="Arial"/>
      <family val="2"/>
      <charset val="238"/>
    </font>
    <font>
      <b/>
      <sz val="14"/>
      <name val="Arial"/>
      <family val="2"/>
      <charset val="238"/>
    </font>
    <font>
      <sz val="24"/>
      <name val="Arial"/>
      <family val="2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Times New Roman"/>
      <family val="1"/>
      <charset val="238"/>
    </font>
    <font>
      <sz val="8"/>
      <name val="Arimo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/>
    <xf numFmtId="0" fontId="6" fillId="0" borderId="10" xfId="0" applyFont="1" applyBorder="1" applyAlignment="1">
      <alignment horizontal="center" wrapText="1"/>
    </xf>
    <xf numFmtId="0" fontId="10" fillId="0" borderId="12" xfId="0" applyFont="1" applyBorder="1"/>
    <xf numFmtId="0" fontId="11" fillId="2" borderId="4" xfId="0" applyFont="1" applyFill="1" applyBorder="1" applyAlignment="1">
      <alignment horizontal="center" textRotation="90"/>
    </xf>
    <xf numFmtId="0" fontId="11" fillId="2" borderId="4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textRotation="90"/>
    </xf>
    <xf numFmtId="0" fontId="11" fillId="2" borderId="15" xfId="0" applyFont="1" applyFill="1" applyBorder="1" applyAlignment="1">
      <alignment horizontal="center" textRotation="90"/>
    </xf>
    <xf numFmtId="0" fontId="11" fillId="2" borderId="16" xfId="0" applyFont="1" applyFill="1" applyBorder="1" applyAlignment="1">
      <alignment horizontal="center" textRotation="90"/>
    </xf>
    <xf numFmtId="0" fontId="11" fillId="2" borderId="17" xfId="0" applyFont="1" applyFill="1" applyBorder="1" applyAlignment="1">
      <alignment horizontal="center" textRotation="90"/>
    </xf>
    <xf numFmtId="0" fontId="11" fillId="2" borderId="18" xfId="0" applyFont="1" applyFill="1" applyBorder="1" applyAlignment="1">
      <alignment horizontal="center" textRotation="90"/>
    </xf>
    <xf numFmtId="0" fontId="12" fillId="0" borderId="0" xfId="0" applyFont="1" applyAlignment="1"/>
    <xf numFmtId="0" fontId="12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6" xfId="0" applyFont="1" applyBorder="1" applyAlignment="1">
      <alignment wrapText="1"/>
    </xf>
    <xf numFmtId="0" fontId="12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19" xfId="0" applyFont="1" applyBorder="1"/>
    <xf numFmtId="0" fontId="10" fillId="0" borderId="1" xfId="0" applyFont="1" applyBorder="1"/>
    <xf numFmtId="0" fontId="10" fillId="0" borderId="2" xfId="0" applyFont="1" applyBorder="1"/>
    <xf numFmtId="0" fontId="12" fillId="0" borderId="7" xfId="0" applyFont="1" applyBorder="1" applyAlignment="1">
      <alignment horizontal="center"/>
    </xf>
    <xf numFmtId="0" fontId="10" fillId="0" borderId="7" xfId="0" applyFont="1" applyBorder="1"/>
    <xf numFmtId="0" fontId="13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0" xfId="0" applyFont="1"/>
    <xf numFmtId="0" fontId="10" fillId="0" borderId="5" xfId="0" applyFont="1" applyBorder="1"/>
    <xf numFmtId="0" fontId="12" fillId="0" borderId="6" xfId="0" applyFont="1" applyBorder="1" applyAlignment="1">
      <alignment horizontal="center"/>
    </xf>
    <xf numFmtId="0" fontId="10" fillId="0" borderId="6" xfId="0" applyFont="1" applyBorder="1" applyAlignment="1"/>
    <xf numFmtId="0" fontId="10" fillId="0" borderId="3" xfId="0" applyFont="1" applyBorder="1" applyAlignment="1"/>
    <xf numFmtId="0" fontId="12" fillId="0" borderId="0" xfId="0" applyFont="1" applyFill="1" applyAlignment="1"/>
    <xf numFmtId="0" fontId="12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0" xfId="0" applyFont="1" applyFill="1"/>
    <xf numFmtId="0" fontId="10" fillId="0" borderId="5" xfId="0" applyFont="1" applyFill="1" applyBorder="1"/>
    <xf numFmtId="0" fontId="12" fillId="0" borderId="19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0" fillId="0" borderId="6" xfId="0" applyFont="1" applyFill="1" applyBorder="1"/>
    <xf numFmtId="0" fontId="13" fillId="0" borderId="5" xfId="0" applyFont="1" applyBorder="1" applyAlignment="1">
      <alignment horizontal="center" wrapText="1"/>
    </xf>
    <xf numFmtId="0" fontId="10" fillId="0" borderId="6" xfId="0" applyFont="1" applyBorder="1"/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0" fillId="0" borderId="0" xfId="0" applyFont="1" applyAlignment="1"/>
    <xf numFmtId="0" fontId="10" fillId="0" borderId="5" xfId="0" applyFont="1" applyBorder="1" applyAlignment="1"/>
    <xf numFmtId="0" fontId="13" fillId="0" borderId="3" xfId="0" applyFont="1" applyFill="1" applyBorder="1" applyAlignment="1">
      <alignment horizontal="center" wrapText="1"/>
    </xf>
    <xf numFmtId="0" fontId="10" fillId="0" borderId="9" xfId="0" applyFont="1" applyBorder="1" applyAlignment="1"/>
    <xf numFmtId="0" fontId="10" fillId="0" borderId="19" xfId="0" applyFont="1" applyFill="1" applyBorder="1" applyAlignment="1"/>
    <xf numFmtId="0" fontId="10" fillId="0" borderId="1" xfId="0" applyFont="1" applyFill="1" applyBorder="1" applyAlignment="1"/>
    <xf numFmtId="0" fontId="10" fillId="0" borderId="2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10" fillId="0" borderId="6" xfId="0" applyFont="1" applyFill="1" applyBorder="1" applyAlignment="1"/>
    <xf numFmtId="0" fontId="10" fillId="0" borderId="4" xfId="0" applyFont="1" applyFill="1" applyBorder="1" applyAlignment="1"/>
    <xf numFmtId="0" fontId="10" fillId="0" borderId="3" xfId="0" applyFont="1" applyFill="1" applyBorder="1" applyAlignment="1"/>
    <xf numFmtId="0" fontId="10" fillId="0" borderId="0" xfId="0" applyFont="1" applyFill="1" applyAlignment="1"/>
    <xf numFmtId="0" fontId="10" fillId="0" borderId="5" xfId="0" applyFont="1" applyFill="1" applyBorder="1" applyAlignment="1"/>
    <xf numFmtId="0" fontId="10" fillId="0" borderId="10" xfId="0" applyFont="1" applyFill="1" applyBorder="1"/>
    <xf numFmtId="0" fontId="13" fillId="0" borderId="5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wrapText="1"/>
    </xf>
    <xf numFmtId="0" fontId="10" fillId="0" borderId="13" xfId="0" applyFont="1" applyBorder="1" applyAlignment="1"/>
    <xf numFmtId="0" fontId="11" fillId="0" borderId="13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8" xfId="0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995"/>
  <sheetViews>
    <sheetView tabSelected="1" workbookViewId="0">
      <selection sqref="A1:Y1"/>
    </sheetView>
  </sheetViews>
  <sheetFormatPr defaultColWidth="14.42578125" defaultRowHeight="15" customHeight="1"/>
  <cols>
    <col min="1" max="1" width="11.7109375" customWidth="1"/>
    <col min="2" max="3" width="4.85546875" customWidth="1"/>
    <col min="4" max="4" width="14.5703125" customWidth="1"/>
    <col min="5" max="5" width="82.7109375" bestFit="1" customWidth="1"/>
    <col min="6" max="6" width="6.85546875" customWidth="1"/>
    <col min="7" max="7" width="6.28515625" customWidth="1"/>
    <col min="8" max="8" width="5.85546875" customWidth="1"/>
    <col min="9" max="9" width="7" customWidth="1"/>
    <col min="10" max="10" width="5.28515625" customWidth="1"/>
    <col min="11" max="11" width="4.28515625" customWidth="1"/>
    <col min="12" max="12" width="6.42578125" customWidth="1"/>
    <col min="13" max="13" width="3.140625" customWidth="1"/>
    <col min="14" max="14" width="3.42578125" customWidth="1"/>
    <col min="15" max="15" width="5.28515625" customWidth="1"/>
    <col min="16" max="16" width="4.28515625" customWidth="1"/>
    <col min="17" max="17" width="5" customWidth="1"/>
    <col min="18" max="18" width="10.140625" customWidth="1"/>
    <col min="19" max="19" width="8.42578125" customWidth="1"/>
    <col min="20" max="20" width="9.42578125" customWidth="1"/>
    <col min="21" max="21" width="9.28515625" customWidth="1"/>
    <col min="22" max="22" width="7" customWidth="1"/>
    <col min="25" max="25" width="18.85546875" customWidth="1"/>
  </cols>
  <sheetData>
    <row r="1" spans="1:31" ht="99.75" customHeight="1">
      <c r="A1" s="10" t="s">
        <v>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"/>
      <c r="AA1" s="1"/>
      <c r="AB1" s="1"/>
      <c r="AC1" s="1"/>
      <c r="AD1" s="1"/>
      <c r="AE1" s="1"/>
    </row>
    <row r="2" spans="1:31" ht="118.5">
      <c r="A2" s="12" t="s">
        <v>31</v>
      </c>
      <c r="B2" s="12" t="s">
        <v>32</v>
      </c>
      <c r="C2" s="12" t="s">
        <v>33</v>
      </c>
      <c r="D2" s="13"/>
      <c r="E2" s="13" t="s">
        <v>34</v>
      </c>
      <c r="F2" s="14" t="s">
        <v>35</v>
      </c>
      <c r="G2" s="15" t="s">
        <v>36</v>
      </c>
      <c r="H2" s="16" t="s">
        <v>37</v>
      </c>
      <c r="I2" s="14" t="s">
        <v>38</v>
      </c>
      <c r="J2" s="15" t="s">
        <v>39</v>
      </c>
      <c r="K2" s="16" t="s">
        <v>40</v>
      </c>
      <c r="L2" s="14" t="s">
        <v>41</v>
      </c>
      <c r="M2" s="15" t="s">
        <v>42</v>
      </c>
      <c r="N2" s="16" t="s">
        <v>43</v>
      </c>
      <c r="O2" s="14" t="s">
        <v>44</v>
      </c>
      <c r="P2" s="15" t="s">
        <v>45</v>
      </c>
      <c r="Q2" s="16" t="s">
        <v>46</v>
      </c>
      <c r="R2" s="17" t="s">
        <v>47</v>
      </c>
      <c r="S2" s="12" t="s">
        <v>48</v>
      </c>
      <c r="T2" s="18" t="s">
        <v>49</v>
      </c>
      <c r="U2" s="12" t="s">
        <v>50</v>
      </c>
      <c r="V2" s="12" t="s">
        <v>51</v>
      </c>
      <c r="W2" s="13" t="s">
        <v>52</v>
      </c>
      <c r="X2" s="12" t="s">
        <v>53</v>
      </c>
      <c r="Y2" s="12" t="s">
        <v>54</v>
      </c>
      <c r="Z2" s="1"/>
      <c r="AA2" s="1"/>
      <c r="AB2" s="1"/>
      <c r="AC2" s="1"/>
      <c r="AD2" s="1"/>
      <c r="AE2" s="1"/>
    </row>
    <row r="3" spans="1:31" ht="15" customHeight="1">
      <c r="A3" s="19" t="s">
        <v>55</v>
      </c>
      <c r="B3" s="20" t="s">
        <v>56</v>
      </c>
      <c r="C3" s="20" t="s">
        <v>57</v>
      </c>
      <c r="D3" s="21" t="s">
        <v>73</v>
      </c>
      <c r="E3" s="22" t="s">
        <v>2</v>
      </c>
      <c r="F3" s="23">
        <v>10</v>
      </c>
      <c r="G3" s="24">
        <v>0</v>
      </c>
      <c r="H3" s="25">
        <v>4</v>
      </c>
      <c r="I3" s="26"/>
      <c r="J3" s="27"/>
      <c r="K3" s="28"/>
      <c r="L3" s="26"/>
      <c r="M3" s="27"/>
      <c r="N3" s="28"/>
      <c r="O3" s="26"/>
      <c r="P3" s="27"/>
      <c r="Q3" s="28"/>
      <c r="R3" s="23">
        <f t="shared" ref="R3:R33" si="0">F3+I3+L3+O3</f>
        <v>10</v>
      </c>
      <c r="S3" s="23">
        <f t="shared" ref="S3:S33" si="1">P3+M3+J3+G3</f>
        <v>0</v>
      </c>
      <c r="T3" s="29">
        <f t="shared" ref="T3:T33" si="2">SUM(R3:S3)</f>
        <v>10</v>
      </c>
      <c r="U3" s="24">
        <f t="shared" ref="U3:U33" si="3">H3+K3+N3+Q3</f>
        <v>4</v>
      </c>
      <c r="V3" s="29" t="s">
        <v>58</v>
      </c>
      <c r="W3" s="30"/>
      <c r="X3" s="30"/>
      <c r="Y3" s="26"/>
      <c r="Z3" s="1"/>
      <c r="AA3" s="1"/>
      <c r="AB3" s="1"/>
      <c r="AC3" s="1"/>
      <c r="AD3" s="1"/>
      <c r="AE3" s="1"/>
    </row>
    <row r="4" spans="1:31">
      <c r="A4" s="19" t="s">
        <v>55</v>
      </c>
      <c r="B4" s="20" t="s">
        <v>56</v>
      </c>
      <c r="C4" s="20" t="s">
        <v>57</v>
      </c>
      <c r="D4" s="31" t="s">
        <v>4</v>
      </c>
      <c r="E4" s="22" t="s">
        <v>5</v>
      </c>
      <c r="F4" s="32">
        <v>0</v>
      </c>
      <c r="G4" s="33">
        <v>10</v>
      </c>
      <c r="H4" s="34">
        <v>3</v>
      </c>
      <c r="I4" s="35"/>
      <c r="J4" s="36"/>
      <c r="K4" s="37"/>
      <c r="L4" s="35"/>
      <c r="M4" s="36"/>
      <c r="N4" s="37"/>
      <c r="O4" s="35"/>
      <c r="P4" s="36"/>
      <c r="Q4" s="37"/>
      <c r="R4" s="23">
        <f t="shared" si="0"/>
        <v>0</v>
      </c>
      <c r="S4" s="23">
        <f t="shared" si="1"/>
        <v>10</v>
      </c>
      <c r="T4" s="29">
        <f t="shared" si="2"/>
        <v>10</v>
      </c>
      <c r="U4" s="24">
        <f t="shared" si="3"/>
        <v>3</v>
      </c>
      <c r="V4" s="38" t="s">
        <v>59</v>
      </c>
      <c r="W4" s="39"/>
      <c r="X4" s="39"/>
      <c r="Y4" s="40"/>
      <c r="Z4" s="1"/>
      <c r="AA4" s="1"/>
      <c r="AB4" s="1"/>
      <c r="AC4" s="1"/>
      <c r="AD4" s="1"/>
      <c r="AE4" s="1"/>
    </row>
    <row r="5" spans="1:31" s="8" customFormat="1">
      <c r="A5" s="41" t="s">
        <v>55</v>
      </c>
      <c r="B5" s="42" t="s">
        <v>56</v>
      </c>
      <c r="C5" s="42" t="s">
        <v>57</v>
      </c>
      <c r="D5" s="43" t="s">
        <v>30</v>
      </c>
      <c r="E5" s="44" t="s">
        <v>60</v>
      </c>
      <c r="F5" s="45">
        <v>10</v>
      </c>
      <c r="G5" s="46">
        <v>0</v>
      </c>
      <c r="H5" s="47">
        <v>3</v>
      </c>
      <c r="I5" s="48"/>
      <c r="J5" s="49"/>
      <c r="K5" s="50"/>
      <c r="L5" s="48"/>
      <c r="M5" s="49"/>
      <c r="N5" s="50"/>
      <c r="O5" s="48"/>
      <c r="P5" s="49"/>
      <c r="Q5" s="50"/>
      <c r="R5" s="51">
        <f t="shared" si="0"/>
        <v>10</v>
      </c>
      <c r="S5" s="51">
        <f t="shared" si="1"/>
        <v>0</v>
      </c>
      <c r="T5" s="52">
        <f t="shared" si="2"/>
        <v>10</v>
      </c>
      <c r="U5" s="53">
        <f t="shared" si="3"/>
        <v>3</v>
      </c>
      <c r="V5" s="54" t="s">
        <v>58</v>
      </c>
      <c r="W5" s="55"/>
      <c r="X5" s="55"/>
      <c r="Y5" s="48"/>
      <c r="Z5" s="7"/>
      <c r="AA5" s="7"/>
      <c r="AB5" s="7"/>
      <c r="AC5" s="7"/>
      <c r="AD5" s="7"/>
      <c r="AE5" s="7"/>
    </row>
    <row r="6" spans="1:31" s="8" customFormat="1">
      <c r="A6" s="41" t="s">
        <v>55</v>
      </c>
      <c r="B6" s="42" t="s">
        <v>56</v>
      </c>
      <c r="C6" s="42" t="s">
        <v>61</v>
      </c>
      <c r="D6" s="43" t="s">
        <v>30</v>
      </c>
      <c r="E6" s="44" t="s">
        <v>62</v>
      </c>
      <c r="F6" s="48"/>
      <c r="G6" s="49"/>
      <c r="H6" s="50"/>
      <c r="I6" s="45">
        <v>10</v>
      </c>
      <c r="J6" s="46">
        <v>0</v>
      </c>
      <c r="K6" s="47">
        <v>3</v>
      </c>
      <c r="L6" s="48"/>
      <c r="M6" s="49"/>
      <c r="N6" s="50"/>
      <c r="O6" s="48"/>
      <c r="P6" s="49"/>
      <c r="Q6" s="50"/>
      <c r="R6" s="51">
        <f t="shared" si="0"/>
        <v>10</v>
      </c>
      <c r="S6" s="51">
        <f t="shared" si="1"/>
        <v>0</v>
      </c>
      <c r="T6" s="52">
        <f t="shared" si="2"/>
        <v>10</v>
      </c>
      <c r="U6" s="53">
        <f t="shared" si="3"/>
        <v>3</v>
      </c>
      <c r="V6" s="45" t="s">
        <v>58</v>
      </c>
      <c r="W6" s="48"/>
      <c r="X6" s="55"/>
      <c r="Y6" s="48"/>
      <c r="Z6" s="7"/>
      <c r="AA6" s="7"/>
      <c r="AB6" s="7"/>
      <c r="AC6" s="7"/>
      <c r="AD6" s="7"/>
      <c r="AE6" s="7"/>
    </row>
    <row r="7" spans="1:31">
      <c r="A7" s="19" t="s">
        <v>55</v>
      </c>
      <c r="B7" s="20" t="s">
        <v>56</v>
      </c>
      <c r="C7" s="20" t="s">
        <v>57</v>
      </c>
      <c r="D7" s="56" t="s">
        <v>74</v>
      </c>
      <c r="E7" s="22" t="s">
        <v>19</v>
      </c>
      <c r="F7" s="32">
        <v>10</v>
      </c>
      <c r="G7" s="33">
        <v>0</v>
      </c>
      <c r="H7" s="34">
        <v>4</v>
      </c>
      <c r="I7" s="35"/>
      <c r="J7" s="36"/>
      <c r="K7" s="37"/>
      <c r="L7" s="35"/>
      <c r="M7" s="36"/>
      <c r="N7" s="37"/>
      <c r="O7" s="35"/>
      <c r="P7" s="36"/>
      <c r="Q7" s="37"/>
      <c r="R7" s="23">
        <f t="shared" si="0"/>
        <v>10</v>
      </c>
      <c r="S7" s="23">
        <f t="shared" si="1"/>
        <v>0</v>
      </c>
      <c r="T7" s="29">
        <f t="shared" si="2"/>
        <v>10</v>
      </c>
      <c r="U7" s="24">
        <f t="shared" si="3"/>
        <v>4</v>
      </c>
      <c r="V7" s="32" t="s">
        <v>58</v>
      </c>
      <c r="W7" s="35"/>
      <c r="X7" s="57"/>
      <c r="Y7" s="35"/>
      <c r="Z7" s="1"/>
      <c r="AA7" s="1"/>
      <c r="AB7" s="1"/>
      <c r="AC7" s="1"/>
      <c r="AD7" s="1"/>
      <c r="AE7" s="1"/>
    </row>
    <row r="8" spans="1:31">
      <c r="A8" s="19" t="s">
        <v>55</v>
      </c>
      <c r="B8" s="20" t="s">
        <v>56</v>
      </c>
      <c r="C8" s="20" t="s">
        <v>61</v>
      </c>
      <c r="D8" s="58" t="s">
        <v>75</v>
      </c>
      <c r="E8" s="22" t="s">
        <v>3</v>
      </c>
      <c r="F8" s="35"/>
      <c r="G8" s="36"/>
      <c r="H8" s="37"/>
      <c r="I8" s="32">
        <v>10</v>
      </c>
      <c r="J8" s="33">
        <v>0</v>
      </c>
      <c r="K8" s="34">
        <v>4</v>
      </c>
      <c r="L8" s="35"/>
      <c r="M8" s="36"/>
      <c r="N8" s="37"/>
      <c r="O8" s="35"/>
      <c r="P8" s="36"/>
      <c r="Q8" s="37"/>
      <c r="R8" s="23">
        <f t="shared" si="0"/>
        <v>10</v>
      </c>
      <c r="S8" s="23">
        <f t="shared" si="1"/>
        <v>0</v>
      </c>
      <c r="T8" s="29">
        <f t="shared" si="2"/>
        <v>10</v>
      </c>
      <c r="U8" s="24">
        <f t="shared" si="3"/>
        <v>4</v>
      </c>
      <c r="V8" s="32" t="s">
        <v>59</v>
      </c>
      <c r="W8" s="35"/>
      <c r="X8" s="57"/>
      <c r="Y8" s="35"/>
      <c r="Z8" s="1"/>
      <c r="AA8" s="1"/>
      <c r="AB8" s="1"/>
      <c r="AC8" s="1"/>
      <c r="AD8" s="1"/>
      <c r="AE8" s="1"/>
    </row>
    <row r="9" spans="1:31">
      <c r="A9" s="19" t="s">
        <v>55</v>
      </c>
      <c r="B9" s="20" t="s">
        <v>56</v>
      </c>
      <c r="C9" s="20" t="s">
        <v>57</v>
      </c>
      <c r="D9" s="31" t="s">
        <v>17</v>
      </c>
      <c r="E9" s="22" t="s">
        <v>18</v>
      </c>
      <c r="F9" s="32">
        <v>0</v>
      </c>
      <c r="G9" s="33">
        <v>10</v>
      </c>
      <c r="H9" s="34">
        <v>3</v>
      </c>
      <c r="I9" s="35"/>
      <c r="J9" s="36"/>
      <c r="K9" s="37"/>
      <c r="L9" s="35"/>
      <c r="M9" s="36"/>
      <c r="N9" s="37"/>
      <c r="O9" s="35"/>
      <c r="P9" s="36"/>
      <c r="Q9" s="37"/>
      <c r="R9" s="23">
        <f t="shared" si="0"/>
        <v>0</v>
      </c>
      <c r="S9" s="23">
        <f t="shared" si="1"/>
        <v>10</v>
      </c>
      <c r="T9" s="29">
        <f t="shared" si="2"/>
        <v>10</v>
      </c>
      <c r="U9" s="24">
        <f t="shared" si="3"/>
        <v>3</v>
      </c>
      <c r="V9" s="38" t="s">
        <v>59</v>
      </c>
      <c r="W9" s="35"/>
      <c r="X9" s="57"/>
      <c r="Y9" s="35"/>
      <c r="Z9" s="1"/>
      <c r="AA9" s="1"/>
      <c r="AB9" s="1"/>
      <c r="AC9" s="1"/>
      <c r="AD9" s="1"/>
      <c r="AE9" s="1"/>
    </row>
    <row r="10" spans="1:31">
      <c r="A10" s="19" t="s">
        <v>55</v>
      </c>
      <c r="B10" s="20" t="s">
        <v>56</v>
      </c>
      <c r="C10" s="20" t="s">
        <v>57</v>
      </c>
      <c r="D10" s="31" t="s">
        <v>96</v>
      </c>
      <c r="E10" s="22" t="s">
        <v>6</v>
      </c>
      <c r="F10" s="32">
        <v>0</v>
      </c>
      <c r="G10" s="33">
        <v>10</v>
      </c>
      <c r="H10" s="34">
        <v>4</v>
      </c>
      <c r="I10" s="35"/>
      <c r="J10" s="36"/>
      <c r="K10" s="37"/>
      <c r="L10" s="35"/>
      <c r="M10" s="36"/>
      <c r="N10" s="37"/>
      <c r="O10" s="35"/>
      <c r="P10" s="36"/>
      <c r="Q10" s="37"/>
      <c r="R10" s="23">
        <f t="shared" si="0"/>
        <v>0</v>
      </c>
      <c r="S10" s="23">
        <f t="shared" si="1"/>
        <v>10</v>
      </c>
      <c r="T10" s="20">
        <f t="shared" si="2"/>
        <v>10</v>
      </c>
      <c r="U10" s="24">
        <f t="shared" si="3"/>
        <v>4</v>
      </c>
      <c r="V10" s="32" t="s">
        <v>59</v>
      </c>
      <c r="W10" s="35"/>
      <c r="X10" s="57"/>
      <c r="Y10" s="35"/>
      <c r="Z10" s="1"/>
      <c r="AA10" s="1"/>
      <c r="AB10" s="1"/>
      <c r="AC10" s="1"/>
      <c r="AD10" s="1"/>
      <c r="AE10" s="1"/>
    </row>
    <row r="11" spans="1:31">
      <c r="A11" s="19" t="s">
        <v>55</v>
      </c>
      <c r="B11" s="20" t="s">
        <v>56</v>
      </c>
      <c r="C11" s="20" t="s">
        <v>61</v>
      </c>
      <c r="D11" s="59" t="s">
        <v>0</v>
      </c>
      <c r="E11" s="22" t="s">
        <v>1</v>
      </c>
      <c r="F11" s="35"/>
      <c r="G11" s="36"/>
      <c r="H11" s="37"/>
      <c r="I11" s="32">
        <v>0</v>
      </c>
      <c r="J11" s="33">
        <v>10</v>
      </c>
      <c r="K11" s="34">
        <v>4</v>
      </c>
      <c r="L11" s="35"/>
      <c r="M11" s="36"/>
      <c r="N11" s="37"/>
      <c r="O11" s="35"/>
      <c r="P11" s="36"/>
      <c r="Q11" s="37"/>
      <c r="R11" s="23">
        <f t="shared" si="0"/>
        <v>0</v>
      </c>
      <c r="S11" s="23">
        <f t="shared" si="1"/>
        <v>10</v>
      </c>
      <c r="T11" s="20">
        <f t="shared" si="2"/>
        <v>10</v>
      </c>
      <c r="U11" s="24">
        <f t="shared" si="3"/>
        <v>4</v>
      </c>
      <c r="V11" s="38" t="s">
        <v>59</v>
      </c>
      <c r="W11" s="35"/>
      <c r="X11" s="57"/>
      <c r="Y11" s="35"/>
      <c r="Z11" s="1"/>
      <c r="AA11" s="1"/>
      <c r="AB11" s="1"/>
      <c r="AC11" s="1"/>
      <c r="AD11" s="1"/>
      <c r="AE11" s="1"/>
    </row>
    <row r="12" spans="1:31">
      <c r="A12" s="19" t="s">
        <v>55</v>
      </c>
      <c r="B12" s="20" t="s">
        <v>56</v>
      </c>
      <c r="C12" s="20" t="s">
        <v>57</v>
      </c>
      <c r="D12" s="58" t="s">
        <v>76</v>
      </c>
      <c r="E12" s="22" t="s">
        <v>15</v>
      </c>
      <c r="F12" s="32">
        <v>10</v>
      </c>
      <c r="G12" s="33">
        <v>0</v>
      </c>
      <c r="H12" s="34">
        <v>4</v>
      </c>
      <c r="I12" s="40"/>
      <c r="J12" s="60"/>
      <c r="K12" s="61"/>
      <c r="L12" s="40"/>
      <c r="M12" s="60"/>
      <c r="N12" s="61"/>
      <c r="O12" s="40"/>
      <c r="P12" s="60"/>
      <c r="Q12" s="61"/>
      <c r="R12" s="23">
        <f t="shared" si="0"/>
        <v>10</v>
      </c>
      <c r="S12" s="23">
        <f t="shared" si="1"/>
        <v>0</v>
      </c>
      <c r="T12" s="20">
        <f t="shared" si="2"/>
        <v>10</v>
      </c>
      <c r="U12" s="24">
        <f t="shared" si="3"/>
        <v>4</v>
      </c>
      <c r="V12" s="38" t="s">
        <v>58</v>
      </c>
      <c r="W12" s="40"/>
      <c r="X12" s="39"/>
      <c r="Y12" s="40"/>
      <c r="Z12" s="1"/>
      <c r="AA12" s="1"/>
      <c r="AB12" s="1"/>
      <c r="AC12" s="1"/>
      <c r="AD12" s="1"/>
      <c r="AE12" s="1"/>
    </row>
    <row r="13" spans="1:31">
      <c r="A13" s="19" t="s">
        <v>55</v>
      </c>
      <c r="B13" s="20" t="s">
        <v>56</v>
      </c>
      <c r="C13" s="20" t="s">
        <v>61</v>
      </c>
      <c r="D13" s="31" t="s">
        <v>13</v>
      </c>
      <c r="E13" s="22" t="s">
        <v>14</v>
      </c>
      <c r="F13" s="35"/>
      <c r="G13" s="36"/>
      <c r="H13" s="37"/>
      <c r="I13" s="32">
        <v>10</v>
      </c>
      <c r="J13" s="33">
        <v>0</v>
      </c>
      <c r="K13" s="34">
        <v>3</v>
      </c>
      <c r="L13" s="35"/>
      <c r="M13" s="36"/>
      <c r="N13" s="37"/>
      <c r="O13" s="35"/>
      <c r="P13" s="36"/>
      <c r="Q13" s="37"/>
      <c r="R13" s="23">
        <f t="shared" si="0"/>
        <v>10</v>
      </c>
      <c r="S13" s="23">
        <f t="shared" si="1"/>
        <v>0</v>
      </c>
      <c r="T13" s="20">
        <f t="shared" si="2"/>
        <v>10</v>
      </c>
      <c r="U13" s="24">
        <f t="shared" si="3"/>
        <v>3</v>
      </c>
      <c r="V13" s="38" t="s">
        <v>58</v>
      </c>
      <c r="W13" s="35"/>
      <c r="X13" s="57"/>
      <c r="Y13" s="35"/>
      <c r="Z13" s="1"/>
      <c r="AA13" s="1"/>
      <c r="AB13" s="1"/>
      <c r="AC13" s="1"/>
      <c r="AD13" s="1"/>
      <c r="AE13" s="1"/>
    </row>
    <row r="14" spans="1:31">
      <c r="A14" s="19" t="s">
        <v>55</v>
      </c>
      <c r="B14" s="20" t="s">
        <v>56</v>
      </c>
      <c r="C14" s="20" t="s">
        <v>61</v>
      </c>
      <c r="D14" s="31" t="s">
        <v>11</v>
      </c>
      <c r="E14" s="22" t="s">
        <v>12</v>
      </c>
      <c r="F14" s="35"/>
      <c r="G14" s="36"/>
      <c r="H14" s="37"/>
      <c r="I14" s="32">
        <v>10</v>
      </c>
      <c r="J14" s="33">
        <v>0</v>
      </c>
      <c r="K14" s="34">
        <v>3</v>
      </c>
      <c r="L14" s="35"/>
      <c r="M14" s="36"/>
      <c r="N14" s="37"/>
      <c r="O14" s="35"/>
      <c r="P14" s="36"/>
      <c r="Q14" s="37"/>
      <c r="R14" s="23">
        <f t="shared" si="0"/>
        <v>10</v>
      </c>
      <c r="S14" s="23">
        <f t="shared" si="1"/>
        <v>0</v>
      </c>
      <c r="T14" s="20">
        <f t="shared" si="2"/>
        <v>10</v>
      </c>
      <c r="U14" s="24">
        <f t="shared" si="3"/>
        <v>3</v>
      </c>
      <c r="V14" s="38" t="s">
        <v>58</v>
      </c>
      <c r="W14" s="35"/>
      <c r="X14" s="57"/>
      <c r="Y14" s="35"/>
      <c r="Z14" s="1"/>
      <c r="AA14" s="1"/>
      <c r="AB14" s="1"/>
      <c r="AC14" s="1"/>
      <c r="AD14" s="1"/>
      <c r="AE14" s="1"/>
    </row>
    <row r="15" spans="1:31">
      <c r="A15" s="19" t="s">
        <v>55</v>
      </c>
      <c r="B15" s="20" t="s">
        <v>56</v>
      </c>
      <c r="C15" s="20" t="s">
        <v>57</v>
      </c>
      <c r="D15" s="56" t="s">
        <v>77</v>
      </c>
      <c r="E15" s="22" t="s">
        <v>9</v>
      </c>
      <c r="F15" s="32">
        <v>5</v>
      </c>
      <c r="G15" s="33">
        <v>5</v>
      </c>
      <c r="H15" s="34">
        <v>4</v>
      </c>
      <c r="I15" s="35"/>
      <c r="J15" s="36"/>
      <c r="K15" s="37"/>
      <c r="L15" s="35"/>
      <c r="M15" s="36"/>
      <c r="N15" s="37"/>
      <c r="O15" s="35"/>
      <c r="P15" s="36"/>
      <c r="Q15" s="37"/>
      <c r="R15" s="23">
        <f t="shared" si="0"/>
        <v>5</v>
      </c>
      <c r="S15" s="23">
        <f t="shared" si="1"/>
        <v>5</v>
      </c>
      <c r="T15" s="20">
        <f t="shared" si="2"/>
        <v>10</v>
      </c>
      <c r="U15" s="24">
        <f t="shared" si="3"/>
        <v>4</v>
      </c>
      <c r="V15" s="38" t="s">
        <v>58</v>
      </c>
      <c r="W15" s="35"/>
      <c r="X15" s="57"/>
      <c r="Y15" s="35"/>
      <c r="Z15" s="1"/>
      <c r="AA15" s="1"/>
      <c r="AB15" s="1"/>
      <c r="AC15" s="1"/>
      <c r="AD15" s="1"/>
      <c r="AE15" s="1"/>
    </row>
    <row r="16" spans="1:31">
      <c r="A16" s="19" t="s">
        <v>55</v>
      </c>
      <c r="B16" s="20" t="s">
        <v>56</v>
      </c>
      <c r="C16" s="20" t="s">
        <v>61</v>
      </c>
      <c r="D16" s="56" t="s">
        <v>78</v>
      </c>
      <c r="E16" s="22" t="s">
        <v>10</v>
      </c>
      <c r="F16" s="35"/>
      <c r="G16" s="36"/>
      <c r="H16" s="37"/>
      <c r="I16" s="32">
        <v>5</v>
      </c>
      <c r="J16" s="33">
        <v>5</v>
      </c>
      <c r="K16" s="34">
        <v>4</v>
      </c>
      <c r="L16" s="35"/>
      <c r="M16" s="36"/>
      <c r="N16" s="37"/>
      <c r="O16" s="35"/>
      <c r="P16" s="36"/>
      <c r="Q16" s="37"/>
      <c r="R16" s="23">
        <f t="shared" si="0"/>
        <v>5</v>
      </c>
      <c r="S16" s="23">
        <f t="shared" si="1"/>
        <v>5</v>
      </c>
      <c r="T16" s="20">
        <f t="shared" si="2"/>
        <v>10</v>
      </c>
      <c r="U16" s="24">
        <f t="shared" si="3"/>
        <v>4</v>
      </c>
      <c r="V16" s="38" t="s">
        <v>58</v>
      </c>
      <c r="W16" s="35"/>
      <c r="X16" s="57"/>
      <c r="Y16" s="35"/>
      <c r="Z16" s="1"/>
      <c r="AA16" s="1"/>
      <c r="AB16" s="1"/>
      <c r="AC16" s="1"/>
      <c r="AD16" s="1"/>
      <c r="AE16" s="1"/>
    </row>
    <row r="17" spans="1:31" s="8" customFormat="1">
      <c r="A17" s="41" t="s">
        <v>55</v>
      </c>
      <c r="B17" s="42" t="s">
        <v>56</v>
      </c>
      <c r="C17" s="42" t="s">
        <v>61</v>
      </c>
      <c r="D17" s="62" t="s">
        <v>80</v>
      </c>
      <c r="E17" s="44" t="s">
        <v>16</v>
      </c>
      <c r="F17" s="48"/>
      <c r="G17" s="49"/>
      <c r="H17" s="50"/>
      <c r="I17" s="45">
        <v>0</v>
      </c>
      <c r="J17" s="46">
        <v>10</v>
      </c>
      <c r="K17" s="47">
        <v>4</v>
      </c>
      <c r="L17" s="48"/>
      <c r="M17" s="49"/>
      <c r="N17" s="50"/>
      <c r="O17" s="48"/>
      <c r="P17" s="49"/>
      <c r="Q17" s="50"/>
      <c r="R17" s="51">
        <f t="shared" si="0"/>
        <v>0</v>
      </c>
      <c r="S17" s="51">
        <f t="shared" si="1"/>
        <v>10</v>
      </c>
      <c r="T17" s="42">
        <f t="shared" si="2"/>
        <v>10</v>
      </c>
      <c r="U17" s="53">
        <f t="shared" si="3"/>
        <v>4</v>
      </c>
      <c r="V17" s="54" t="s">
        <v>59</v>
      </c>
      <c r="W17" s="48"/>
      <c r="X17" s="55"/>
      <c r="Y17" s="48"/>
      <c r="Z17" s="7"/>
      <c r="AA17" s="7"/>
      <c r="AB17" s="7"/>
      <c r="AC17" s="7"/>
      <c r="AD17" s="7"/>
      <c r="AE17" s="7"/>
    </row>
    <row r="18" spans="1:31">
      <c r="A18" s="19" t="s">
        <v>55</v>
      </c>
      <c r="B18" s="20" t="s">
        <v>56</v>
      </c>
      <c r="C18" s="20" t="s">
        <v>61</v>
      </c>
      <c r="D18" s="31" t="s">
        <v>7</v>
      </c>
      <c r="E18" s="22" t="s">
        <v>8</v>
      </c>
      <c r="F18" s="35"/>
      <c r="G18" s="36"/>
      <c r="H18" s="37"/>
      <c r="I18" s="32">
        <v>0</v>
      </c>
      <c r="J18" s="33">
        <v>10</v>
      </c>
      <c r="K18" s="34">
        <v>3</v>
      </c>
      <c r="L18" s="35"/>
      <c r="M18" s="36"/>
      <c r="N18" s="37"/>
      <c r="O18" s="35"/>
      <c r="P18" s="36"/>
      <c r="Q18" s="37"/>
      <c r="R18" s="23">
        <f t="shared" si="0"/>
        <v>0</v>
      </c>
      <c r="S18" s="23">
        <f t="shared" si="1"/>
        <v>10</v>
      </c>
      <c r="T18" s="20">
        <f t="shared" si="2"/>
        <v>10</v>
      </c>
      <c r="U18" s="24">
        <f t="shared" si="3"/>
        <v>3</v>
      </c>
      <c r="V18" s="38" t="s">
        <v>59</v>
      </c>
      <c r="W18" s="35"/>
      <c r="X18" s="57"/>
      <c r="Y18" s="63"/>
      <c r="Z18" s="1"/>
      <c r="AA18" s="1"/>
      <c r="AB18" s="1"/>
      <c r="AC18" s="1"/>
      <c r="AD18" s="1"/>
      <c r="AE18" s="1"/>
    </row>
    <row r="19" spans="1:31" s="8" customFormat="1" ht="34.5">
      <c r="A19" s="41" t="s">
        <v>55</v>
      </c>
      <c r="B19" s="42" t="s">
        <v>63</v>
      </c>
      <c r="C19" s="42" t="s">
        <v>64</v>
      </c>
      <c r="D19" s="62" t="s">
        <v>81</v>
      </c>
      <c r="E19" s="44" t="s">
        <v>20</v>
      </c>
      <c r="F19" s="64"/>
      <c r="G19" s="65"/>
      <c r="H19" s="66"/>
      <c r="I19" s="64"/>
      <c r="J19" s="65"/>
      <c r="K19" s="66"/>
      <c r="L19" s="51">
        <v>10</v>
      </c>
      <c r="M19" s="53">
        <v>0</v>
      </c>
      <c r="N19" s="67">
        <v>4</v>
      </c>
      <c r="O19" s="64"/>
      <c r="P19" s="65"/>
      <c r="Q19" s="66"/>
      <c r="R19" s="51">
        <f t="shared" si="0"/>
        <v>10</v>
      </c>
      <c r="S19" s="51">
        <f t="shared" si="1"/>
        <v>0</v>
      </c>
      <c r="T19" s="42">
        <f t="shared" si="2"/>
        <v>10</v>
      </c>
      <c r="U19" s="53">
        <f t="shared" si="3"/>
        <v>4</v>
      </c>
      <c r="V19" s="52" t="s">
        <v>58</v>
      </c>
      <c r="W19" s="68"/>
      <c r="X19" s="68"/>
      <c r="Y19" s="69"/>
      <c r="Z19" s="7"/>
      <c r="AA19" s="7"/>
      <c r="AB19" s="7"/>
      <c r="AC19" s="7"/>
      <c r="AD19" s="7"/>
      <c r="AE19" s="7"/>
    </row>
    <row r="20" spans="1:31" s="8" customFormat="1">
      <c r="A20" s="41" t="s">
        <v>55</v>
      </c>
      <c r="B20" s="42" t="s">
        <v>63</v>
      </c>
      <c r="C20" s="42" t="s">
        <v>64</v>
      </c>
      <c r="D20" s="62" t="s">
        <v>82</v>
      </c>
      <c r="E20" s="44" t="s">
        <v>65</v>
      </c>
      <c r="F20" s="70"/>
      <c r="G20" s="71"/>
      <c r="H20" s="72"/>
      <c r="I20" s="70"/>
      <c r="J20" s="71"/>
      <c r="K20" s="72"/>
      <c r="L20" s="45">
        <v>5</v>
      </c>
      <c r="M20" s="46">
        <v>5</v>
      </c>
      <c r="N20" s="47">
        <v>4</v>
      </c>
      <c r="O20" s="70"/>
      <c r="P20" s="71"/>
      <c r="Q20" s="72"/>
      <c r="R20" s="51">
        <f t="shared" si="0"/>
        <v>5</v>
      </c>
      <c r="S20" s="51">
        <f t="shared" si="1"/>
        <v>5</v>
      </c>
      <c r="T20" s="42">
        <f t="shared" si="2"/>
        <v>10</v>
      </c>
      <c r="U20" s="53">
        <f t="shared" si="3"/>
        <v>4</v>
      </c>
      <c r="V20" s="54" t="s">
        <v>58</v>
      </c>
      <c r="W20" s="55"/>
      <c r="X20" s="55"/>
      <c r="Y20" s="55"/>
      <c r="Z20" s="7"/>
      <c r="AA20" s="7"/>
      <c r="AB20" s="7"/>
      <c r="AC20" s="7"/>
      <c r="AD20" s="7"/>
      <c r="AE20" s="7"/>
    </row>
    <row r="21" spans="1:31" s="8" customFormat="1">
      <c r="A21" s="41" t="s">
        <v>55</v>
      </c>
      <c r="B21" s="42" t="s">
        <v>63</v>
      </c>
      <c r="C21" s="42" t="s">
        <v>64</v>
      </c>
      <c r="D21" s="62" t="s">
        <v>83</v>
      </c>
      <c r="E21" s="44" t="s">
        <v>23</v>
      </c>
      <c r="F21" s="70"/>
      <c r="G21" s="71"/>
      <c r="H21" s="72"/>
      <c r="I21" s="70"/>
      <c r="J21" s="71"/>
      <c r="K21" s="72"/>
      <c r="L21" s="45">
        <v>5</v>
      </c>
      <c r="M21" s="46">
        <v>5</v>
      </c>
      <c r="N21" s="47">
        <v>4</v>
      </c>
      <c r="O21" s="70"/>
      <c r="P21" s="71"/>
      <c r="Q21" s="72"/>
      <c r="R21" s="51">
        <f t="shared" si="0"/>
        <v>5</v>
      </c>
      <c r="S21" s="51">
        <f t="shared" si="1"/>
        <v>5</v>
      </c>
      <c r="T21" s="42">
        <f t="shared" si="2"/>
        <v>10</v>
      </c>
      <c r="U21" s="53">
        <f t="shared" si="3"/>
        <v>4</v>
      </c>
      <c r="V21" s="45" t="s">
        <v>58</v>
      </c>
      <c r="W21" s="68"/>
      <c r="X21" s="68"/>
      <c r="Y21" s="68"/>
      <c r="Z21" s="7"/>
      <c r="AA21" s="7"/>
      <c r="AB21" s="7"/>
      <c r="AC21" s="7"/>
      <c r="AD21" s="7"/>
      <c r="AE21" s="7"/>
    </row>
    <row r="22" spans="1:31" s="8" customFormat="1" ht="23.25">
      <c r="A22" s="41" t="s">
        <v>55</v>
      </c>
      <c r="B22" s="42" t="s">
        <v>63</v>
      </c>
      <c r="C22" s="42" t="s">
        <v>64</v>
      </c>
      <c r="D22" s="62" t="s">
        <v>84</v>
      </c>
      <c r="E22" s="44" t="s">
        <v>21</v>
      </c>
      <c r="F22" s="70"/>
      <c r="G22" s="71"/>
      <c r="H22" s="72"/>
      <c r="I22" s="70"/>
      <c r="J22" s="71"/>
      <c r="K22" s="72"/>
      <c r="L22" s="45">
        <v>0</v>
      </c>
      <c r="M22" s="46">
        <v>10</v>
      </c>
      <c r="N22" s="47">
        <v>4</v>
      </c>
      <c r="O22" s="70"/>
      <c r="P22" s="71"/>
      <c r="Q22" s="72"/>
      <c r="R22" s="51">
        <f t="shared" si="0"/>
        <v>0</v>
      </c>
      <c r="S22" s="51">
        <f t="shared" si="1"/>
        <v>10</v>
      </c>
      <c r="T22" s="42">
        <f t="shared" si="2"/>
        <v>10</v>
      </c>
      <c r="U22" s="53">
        <f t="shared" si="3"/>
        <v>4</v>
      </c>
      <c r="V22" s="45" t="s">
        <v>59</v>
      </c>
      <c r="W22" s="68"/>
      <c r="X22" s="68"/>
      <c r="Y22" s="68"/>
      <c r="Z22" s="7"/>
      <c r="AA22" s="7"/>
      <c r="AB22" s="7"/>
      <c r="AC22" s="7"/>
      <c r="AD22" s="7"/>
      <c r="AE22" s="7"/>
    </row>
    <row r="23" spans="1:31" s="8" customFormat="1">
      <c r="A23" s="41" t="s">
        <v>55</v>
      </c>
      <c r="B23" s="42" t="s">
        <v>63</v>
      </c>
      <c r="C23" s="42" t="s">
        <v>64</v>
      </c>
      <c r="D23" s="62" t="s">
        <v>85</v>
      </c>
      <c r="E23" s="44" t="s">
        <v>66</v>
      </c>
      <c r="F23" s="70"/>
      <c r="G23" s="71"/>
      <c r="H23" s="72"/>
      <c r="I23" s="70"/>
      <c r="J23" s="71"/>
      <c r="K23" s="72"/>
      <c r="L23" s="45">
        <v>5</v>
      </c>
      <c r="M23" s="46">
        <v>5</v>
      </c>
      <c r="N23" s="47">
        <v>4</v>
      </c>
      <c r="O23" s="70"/>
      <c r="P23" s="71"/>
      <c r="Q23" s="72"/>
      <c r="R23" s="51">
        <f t="shared" si="0"/>
        <v>5</v>
      </c>
      <c r="S23" s="51">
        <f t="shared" si="1"/>
        <v>5</v>
      </c>
      <c r="T23" s="42">
        <f t="shared" si="2"/>
        <v>10</v>
      </c>
      <c r="U23" s="53">
        <f t="shared" si="3"/>
        <v>4</v>
      </c>
      <c r="V23" s="54" t="s">
        <v>58</v>
      </c>
      <c r="W23" s="68"/>
      <c r="X23" s="68"/>
      <c r="Y23" s="68"/>
      <c r="Z23" s="7"/>
      <c r="AA23" s="7"/>
      <c r="AB23" s="7"/>
      <c r="AC23" s="7"/>
      <c r="AD23" s="7"/>
      <c r="AE23" s="7"/>
    </row>
    <row r="24" spans="1:31" s="8" customFormat="1">
      <c r="A24" s="41" t="s">
        <v>55</v>
      </c>
      <c r="B24" s="42" t="s">
        <v>63</v>
      </c>
      <c r="C24" s="42" t="s">
        <v>64</v>
      </c>
      <c r="D24" s="62" t="s">
        <v>86</v>
      </c>
      <c r="E24" s="44" t="s">
        <v>67</v>
      </c>
      <c r="F24" s="70"/>
      <c r="G24" s="71"/>
      <c r="H24" s="72"/>
      <c r="I24" s="70"/>
      <c r="J24" s="71"/>
      <c r="K24" s="72"/>
      <c r="L24" s="45">
        <v>0</v>
      </c>
      <c r="M24" s="46">
        <v>0</v>
      </c>
      <c r="N24" s="47">
        <v>0</v>
      </c>
      <c r="O24" s="70"/>
      <c r="P24" s="71"/>
      <c r="Q24" s="72"/>
      <c r="R24" s="51">
        <f t="shared" si="0"/>
        <v>0</v>
      </c>
      <c r="S24" s="51">
        <f t="shared" si="1"/>
        <v>0</v>
      </c>
      <c r="T24" s="42">
        <f t="shared" si="2"/>
        <v>0</v>
      </c>
      <c r="U24" s="53">
        <f t="shared" si="3"/>
        <v>0</v>
      </c>
      <c r="V24" s="45" t="s">
        <v>68</v>
      </c>
      <c r="W24" s="55"/>
      <c r="X24" s="55"/>
      <c r="Y24" s="55"/>
      <c r="Z24" s="7"/>
      <c r="AA24" s="7"/>
      <c r="AB24" s="7"/>
      <c r="AC24" s="7"/>
      <c r="AD24" s="7"/>
      <c r="AE24" s="7"/>
    </row>
    <row r="25" spans="1:31" s="8" customFormat="1">
      <c r="A25" s="41" t="s">
        <v>55</v>
      </c>
      <c r="B25" s="42" t="s">
        <v>63</v>
      </c>
      <c r="C25" s="42" t="s">
        <v>64</v>
      </c>
      <c r="D25" s="62" t="s">
        <v>87</v>
      </c>
      <c r="E25" s="44" t="s">
        <v>69</v>
      </c>
      <c r="F25" s="70"/>
      <c r="G25" s="71"/>
      <c r="H25" s="72"/>
      <c r="I25" s="70"/>
      <c r="J25" s="71"/>
      <c r="K25" s="72"/>
      <c r="L25" s="45">
        <v>10</v>
      </c>
      <c r="M25" s="46">
        <v>0</v>
      </c>
      <c r="N25" s="47">
        <v>4</v>
      </c>
      <c r="O25" s="70"/>
      <c r="P25" s="71"/>
      <c r="Q25" s="72"/>
      <c r="R25" s="51">
        <f t="shared" si="0"/>
        <v>10</v>
      </c>
      <c r="S25" s="51">
        <f t="shared" si="1"/>
        <v>0</v>
      </c>
      <c r="T25" s="42">
        <f t="shared" si="2"/>
        <v>10</v>
      </c>
      <c r="U25" s="53">
        <f t="shared" si="3"/>
        <v>4</v>
      </c>
      <c r="V25" s="54" t="s">
        <v>58</v>
      </c>
      <c r="W25" s="68"/>
      <c r="X25" s="68"/>
      <c r="Y25" s="68"/>
      <c r="Z25" s="7"/>
      <c r="AA25" s="7"/>
      <c r="AB25" s="7"/>
      <c r="AC25" s="7"/>
      <c r="AD25" s="7"/>
      <c r="AE25" s="7"/>
    </row>
    <row r="26" spans="1:31" s="8" customFormat="1">
      <c r="A26" s="41" t="s">
        <v>55</v>
      </c>
      <c r="B26" s="42" t="s">
        <v>63</v>
      </c>
      <c r="C26" s="42" t="s">
        <v>64</v>
      </c>
      <c r="D26" s="62" t="s">
        <v>88</v>
      </c>
      <c r="E26" s="44" t="s">
        <v>28</v>
      </c>
      <c r="F26" s="70"/>
      <c r="G26" s="71"/>
      <c r="H26" s="72"/>
      <c r="I26" s="70"/>
      <c r="J26" s="71"/>
      <c r="K26" s="72"/>
      <c r="L26" s="45">
        <v>10</v>
      </c>
      <c r="M26" s="46">
        <v>0</v>
      </c>
      <c r="N26" s="47">
        <v>4</v>
      </c>
      <c r="O26" s="70"/>
      <c r="P26" s="71"/>
      <c r="Q26" s="72"/>
      <c r="R26" s="51">
        <f t="shared" si="0"/>
        <v>10</v>
      </c>
      <c r="S26" s="51">
        <f t="shared" si="1"/>
        <v>0</v>
      </c>
      <c r="T26" s="42">
        <f t="shared" si="2"/>
        <v>10</v>
      </c>
      <c r="U26" s="53">
        <f t="shared" si="3"/>
        <v>4</v>
      </c>
      <c r="V26" s="54" t="s">
        <v>59</v>
      </c>
      <c r="W26" s="73"/>
      <c r="X26" s="55"/>
      <c r="Y26" s="72"/>
      <c r="Z26" s="7"/>
      <c r="AA26" s="7"/>
      <c r="AB26" s="7"/>
      <c r="AC26" s="7"/>
      <c r="AD26" s="7"/>
      <c r="AE26" s="7"/>
    </row>
    <row r="27" spans="1:31" s="8" customFormat="1">
      <c r="A27" s="41" t="s">
        <v>55</v>
      </c>
      <c r="B27" s="42" t="s">
        <v>63</v>
      </c>
      <c r="C27" s="42" t="s">
        <v>70</v>
      </c>
      <c r="D27" s="74" t="s">
        <v>89</v>
      </c>
      <c r="E27" s="44" t="s">
        <v>79</v>
      </c>
      <c r="F27" s="70"/>
      <c r="G27" s="71"/>
      <c r="H27" s="72"/>
      <c r="I27" s="70"/>
      <c r="J27" s="71"/>
      <c r="K27" s="72"/>
      <c r="L27" s="70"/>
      <c r="M27" s="71"/>
      <c r="N27" s="72"/>
      <c r="O27" s="45">
        <v>0</v>
      </c>
      <c r="P27" s="46">
        <v>15</v>
      </c>
      <c r="Q27" s="47">
        <v>4</v>
      </c>
      <c r="R27" s="51">
        <f t="shared" si="0"/>
        <v>0</v>
      </c>
      <c r="S27" s="51">
        <f t="shared" si="1"/>
        <v>15</v>
      </c>
      <c r="T27" s="42">
        <f t="shared" si="2"/>
        <v>15</v>
      </c>
      <c r="U27" s="53">
        <f t="shared" si="3"/>
        <v>4</v>
      </c>
      <c r="V27" s="54" t="s">
        <v>59</v>
      </c>
      <c r="W27" s="68"/>
      <c r="X27" s="68"/>
      <c r="Y27" s="68"/>
      <c r="Z27" s="7"/>
      <c r="AA27" s="7"/>
      <c r="AB27" s="7"/>
      <c r="AC27" s="7"/>
      <c r="AD27" s="7"/>
      <c r="AE27" s="7"/>
    </row>
    <row r="28" spans="1:31" s="8" customFormat="1">
      <c r="A28" s="41" t="s">
        <v>55</v>
      </c>
      <c r="B28" s="42" t="s">
        <v>63</v>
      </c>
      <c r="C28" s="42" t="s">
        <v>70</v>
      </c>
      <c r="D28" s="74" t="s">
        <v>90</v>
      </c>
      <c r="E28" s="44" t="s">
        <v>24</v>
      </c>
      <c r="F28" s="70"/>
      <c r="G28" s="71"/>
      <c r="H28" s="72"/>
      <c r="I28" s="70"/>
      <c r="J28" s="71"/>
      <c r="K28" s="72"/>
      <c r="L28" s="70"/>
      <c r="M28" s="71"/>
      <c r="N28" s="72"/>
      <c r="O28" s="45">
        <v>0</v>
      </c>
      <c r="P28" s="46">
        <v>10</v>
      </c>
      <c r="Q28" s="47">
        <v>3</v>
      </c>
      <c r="R28" s="51">
        <f t="shared" si="0"/>
        <v>0</v>
      </c>
      <c r="S28" s="51">
        <f t="shared" si="1"/>
        <v>10</v>
      </c>
      <c r="T28" s="42">
        <f t="shared" si="2"/>
        <v>10</v>
      </c>
      <c r="U28" s="53">
        <f t="shared" si="3"/>
        <v>3</v>
      </c>
      <c r="V28" s="54" t="s">
        <v>59</v>
      </c>
      <c r="W28" s="68"/>
      <c r="X28" s="68"/>
      <c r="Y28" s="68"/>
      <c r="Z28" s="7"/>
      <c r="AA28" s="7"/>
      <c r="AB28" s="7"/>
      <c r="AC28" s="7"/>
      <c r="AD28" s="7"/>
      <c r="AE28" s="7"/>
    </row>
    <row r="29" spans="1:31" s="8" customFormat="1">
      <c r="A29" s="41" t="s">
        <v>55</v>
      </c>
      <c r="B29" s="42" t="s">
        <v>63</v>
      </c>
      <c r="C29" s="42" t="s">
        <v>70</v>
      </c>
      <c r="D29" s="74" t="s">
        <v>91</v>
      </c>
      <c r="E29" s="44" t="s">
        <v>26</v>
      </c>
      <c r="F29" s="70"/>
      <c r="G29" s="71"/>
      <c r="H29" s="72"/>
      <c r="I29" s="70"/>
      <c r="J29" s="71"/>
      <c r="K29" s="72"/>
      <c r="L29" s="45">
        <v>0</v>
      </c>
      <c r="M29" s="46">
        <v>10</v>
      </c>
      <c r="N29" s="47">
        <v>3</v>
      </c>
      <c r="O29" s="45">
        <v>0</v>
      </c>
      <c r="P29" s="46">
        <v>0</v>
      </c>
      <c r="Q29" s="47">
        <v>0</v>
      </c>
      <c r="R29" s="51">
        <f t="shared" si="0"/>
        <v>0</v>
      </c>
      <c r="S29" s="51">
        <f t="shared" si="1"/>
        <v>10</v>
      </c>
      <c r="T29" s="42">
        <f t="shared" si="2"/>
        <v>10</v>
      </c>
      <c r="U29" s="53">
        <f t="shared" si="3"/>
        <v>3</v>
      </c>
      <c r="V29" s="54" t="s">
        <v>59</v>
      </c>
      <c r="W29" s="68"/>
      <c r="X29" s="68"/>
      <c r="Y29" s="68"/>
      <c r="Z29" s="7"/>
      <c r="AA29" s="7"/>
      <c r="AB29" s="7"/>
      <c r="AC29" s="7"/>
      <c r="AD29" s="7"/>
      <c r="AE29" s="7"/>
    </row>
    <row r="30" spans="1:31" s="8" customFormat="1">
      <c r="A30" s="41" t="s">
        <v>55</v>
      </c>
      <c r="B30" s="42" t="s">
        <v>63</v>
      </c>
      <c r="C30" s="42" t="s">
        <v>70</v>
      </c>
      <c r="D30" s="74" t="s">
        <v>92</v>
      </c>
      <c r="E30" s="44" t="s">
        <v>25</v>
      </c>
      <c r="F30" s="70"/>
      <c r="G30" s="71"/>
      <c r="H30" s="72"/>
      <c r="I30" s="70"/>
      <c r="J30" s="71"/>
      <c r="K30" s="72"/>
      <c r="L30" s="70"/>
      <c r="M30" s="71"/>
      <c r="N30" s="72"/>
      <c r="O30" s="45">
        <v>5</v>
      </c>
      <c r="P30" s="46">
        <v>5</v>
      </c>
      <c r="Q30" s="47">
        <v>3</v>
      </c>
      <c r="R30" s="51">
        <f t="shared" si="0"/>
        <v>5</v>
      </c>
      <c r="S30" s="51">
        <f t="shared" si="1"/>
        <v>5</v>
      </c>
      <c r="T30" s="42">
        <f t="shared" si="2"/>
        <v>10</v>
      </c>
      <c r="U30" s="53">
        <f t="shared" si="3"/>
        <v>3</v>
      </c>
      <c r="V30" s="54" t="s">
        <v>59</v>
      </c>
      <c r="W30" s="68"/>
      <c r="X30" s="68"/>
      <c r="Y30" s="68"/>
      <c r="Z30" s="7"/>
      <c r="AA30" s="7"/>
      <c r="AB30" s="7"/>
      <c r="AC30" s="7"/>
      <c r="AD30" s="7"/>
      <c r="AE30" s="7"/>
    </row>
    <row r="31" spans="1:31" s="8" customFormat="1">
      <c r="A31" s="41" t="s">
        <v>55</v>
      </c>
      <c r="B31" s="42" t="s">
        <v>63</v>
      </c>
      <c r="C31" s="42" t="s">
        <v>70</v>
      </c>
      <c r="D31" s="74" t="s">
        <v>93</v>
      </c>
      <c r="E31" s="44" t="s">
        <v>27</v>
      </c>
      <c r="F31" s="70"/>
      <c r="G31" s="71"/>
      <c r="H31" s="72"/>
      <c r="I31" s="70"/>
      <c r="J31" s="71"/>
      <c r="K31" s="72"/>
      <c r="L31" s="70"/>
      <c r="M31" s="71"/>
      <c r="N31" s="72"/>
      <c r="O31" s="45">
        <v>0</v>
      </c>
      <c r="P31" s="46">
        <v>10</v>
      </c>
      <c r="Q31" s="47">
        <v>4</v>
      </c>
      <c r="R31" s="51">
        <f t="shared" si="0"/>
        <v>0</v>
      </c>
      <c r="S31" s="51">
        <f t="shared" si="1"/>
        <v>10</v>
      </c>
      <c r="T31" s="42">
        <f t="shared" si="2"/>
        <v>10</v>
      </c>
      <c r="U31" s="53">
        <f t="shared" si="3"/>
        <v>4</v>
      </c>
      <c r="V31" s="54" t="s">
        <v>59</v>
      </c>
      <c r="W31" s="55"/>
      <c r="X31" s="68"/>
      <c r="Y31" s="55"/>
      <c r="Z31" s="9"/>
      <c r="AA31" s="9"/>
      <c r="AB31" s="9"/>
      <c r="AC31" s="9"/>
      <c r="AD31" s="9"/>
      <c r="AE31" s="9"/>
    </row>
    <row r="32" spans="1:31" s="8" customFormat="1">
      <c r="A32" s="41" t="s">
        <v>55</v>
      </c>
      <c r="B32" s="42" t="s">
        <v>63</v>
      </c>
      <c r="C32" s="42" t="s">
        <v>70</v>
      </c>
      <c r="D32" s="74" t="s">
        <v>94</v>
      </c>
      <c r="E32" s="44" t="s">
        <v>22</v>
      </c>
      <c r="F32" s="70"/>
      <c r="G32" s="71"/>
      <c r="H32" s="72"/>
      <c r="I32" s="70"/>
      <c r="J32" s="71"/>
      <c r="K32" s="72"/>
      <c r="L32" s="70"/>
      <c r="M32" s="71"/>
      <c r="N32" s="72"/>
      <c r="O32" s="45">
        <v>0</v>
      </c>
      <c r="P32" s="46">
        <v>5</v>
      </c>
      <c r="Q32" s="47">
        <v>3</v>
      </c>
      <c r="R32" s="51">
        <f t="shared" si="0"/>
        <v>0</v>
      </c>
      <c r="S32" s="51">
        <f t="shared" si="1"/>
        <v>5</v>
      </c>
      <c r="T32" s="42">
        <f t="shared" si="2"/>
        <v>5</v>
      </c>
      <c r="U32" s="53">
        <f t="shared" si="3"/>
        <v>3</v>
      </c>
      <c r="V32" s="54" t="s">
        <v>59</v>
      </c>
      <c r="W32" s="55"/>
      <c r="X32" s="68"/>
      <c r="Y32" s="55"/>
      <c r="Z32" s="9"/>
      <c r="AA32" s="9"/>
      <c r="AB32" s="9"/>
      <c r="AC32" s="9"/>
      <c r="AD32" s="9"/>
      <c r="AE32" s="9"/>
    </row>
    <row r="33" spans="1:31" s="8" customFormat="1" ht="60.75">
      <c r="A33" s="41" t="s">
        <v>55</v>
      </c>
      <c r="B33" s="42" t="s">
        <v>63</v>
      </c>
      <c r="C33" s="42" t="s">
        <v>70</v>
      </c>
      <c r="D33" s="74" t="s">
        <v>95</v>
      </c>
      <c r="E33" s="44" t="s">
        <v>29</v>
      </c>
      <c r="F33" s="70"/>
      <c r="G33" s="71"/>
      <c r="H33" s="72"/>
      <c r="I33" s="70"/>
      <c r="J33" s="71"/>
      <c r="K33" s="72"/>
      <c r="L33" s="70"/>
      <c r="M33" s="71"/>
      <c r="N33" s="72"/>
      <c r="O33" s="45">
        <v>0</v>
      </c>
      <c r="P33" s="46">
        <v>20</v>
      </c>
      <c r="Q33" s="47">
        <v>15</v>
      </c>
      <c r="R33" s="51">
        <f t="shared" si="0"/>
        <v>0</v>
      </c>
      <c r="S33" s="51">
        <f t="shared" si="1"/>
        <v>20</v>
      </c>
      <c r="T33" s="42">
        <f t="shared" si="2"/>
        <v>20</v>
      </c>
      <c r="U33" s="53">
        <f t="shared" si="3"/>
        <v>15</v>
      </c>
      <c r="V33" s="54" t="s">
        <v>59</v>
      </c>
      <c r="W33" s="55"/>
      <c r="X33" s="71"/>
      <c r="Y33" s="75" t="s">
        <v>71</v>
      </c>
      <c r="Z33" s="9"/>
      <c r="AA33" s="9"/>
      <c r="AB33" s="9"/>
      <c r="AC33" s="9"/>
      <c r="AD33" s="9"/>
      <c r="AE33" s="9"/>
    </row>
    <row r="34" spans="1:31">
      <c r="A34" s="63"/>
      <c r="B34" s="76"/>
      <c r="C34" s="76"/>
      <c r="D34" s="77"/>
      <c r="E34" s="78" t="s">
        <v>72</v>
      </c>
      <c r="F34" s="79">
        <f t="shared" ref="F34:U34" si="4">SUM(F3:F33)</f>
        <v>45</v>
      </c>
      <c r="G34" s="80">
        <f t="shared" si="4"/>
        <v>35</v>
      </c>
      <c r="H34" s="81">
        <f t="shared" si="4"/>
        <v>29</v>
      </c>
      <c r="I34" s="79">
        <f t="shared" si="4"/>
        <v>45</v>
      </c>
      <c r="J34" s="80">
        <f t="shared" si="4"/>
        <v>35</v>
      </c>
      <c r="K34" s="81">
        <f t="shared" si="4"/>
        <v>28</v>
      </c>
      <c r="L34" s="79">
        <f t="shared" si="4"/>
        <v>45</v>
      </c>
      <c r="M34" s="80">
        <f t="shared" si="4"/>
        <v>35</v>
      </c>
      <c r="N34" s="81">
        <f t="shared" si="4"/>
        <v>31</v>
      </c>
      <c r="O34" s="79">
        <f t="shared" si="4"/>
        <v>5</v>
      </c>
      <c r="P34" s="80">
        <f t="shared" si="4"/>
        <v>65</v>
      </c>
      <c r="Q34" s="80">
        <f t="shared" si="4"/>
        <v>32</v>
      </c>
      <c r="R34" s="82">
        <f t="shared" si="4"/>
        <v>140</v>
      </c>
      <c r="S34" s="82">
        <f t="shared" si="4"/>
        <v>170</v>
      </c>
      <c r="T34" s="83">
        <f t="shared" si="4"/>
        <v>310</v>
      </c>
      <c r="U34" s="82">
        <f t="shared" si="4"/>
        <v>120</v>
      </c>
      <c r="V34" s="84"/>
      <c r="W34" s="39"/>
      <c r="X34" s="39"/>
      <c r="Y34" s="39"/>
      <c r="Z34" s="1"/>
      <c r="AA34" s="1"/>
      <c r="AB34" s="1"/>
      <c r="AC34" s="1"/>
      <c r="AD34" s="1"/>
      <c r="AE34" s="1"/>
    </row>
    <row r="35" spans="1:3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1"/>
      <c r="B36" s="1"/>
      <c r="C36" s="1"/>
      <c r="D36" s="1"/>
      <c r="E36" s="1"/>
      <c r="F36" s="1"/>
      <c r="G36" s="1"/>
      <c r="H36" s="2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1"/>
      <c r="B37" s="1"/>
      <c r="C37" s="1"/>
      <c r="D37" s="1"/>
      <c r="E37" s="1"/>
      <c r="F37" s="1"/>
      <c r="G37" s="1"/>
      <c r="H37" s="2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A39" s="1"/>
      <c r="B39" s="1"/>
      <c r="C39" s="1"/>
      <c r="D39" s="1"/>
      <c r="E39" s="1"/>
      <c r="F39" s="1"/>
      <c r="G39" s="1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>
      <c r="A40" s="1"/>
      <c r="B40" s="1"/>
      <c r="C40" s="1"/>
      <c r="D40" s="1"/>
      <c r="E40" s="1"/>
      <c r="F40" s="1"/>
      <c r="G40" s="1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>
      <c r="A41" s="1"/>
      <c r="B41" s="1"/>
      <c r="C41" s="1"/>
      <c r="D41" s="1"/>
      <c r="E41" s="1"/>
      <c r="F41" s="1"/>
      <c r="G41" s="1"/>
      <c r="H41" s="2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>
      <c r="A42" s="1"/>
      <c r="B42" s="1"/>
      <c r="C42" s="1"/>
      <c r="D42" s="1"/>
      <c r="E42" s="1"/>
      <c r="F42" s="1"/>
      <c r="G42" s="1"/>
      <c r="H42" s="2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>
      <c r="A43" s="1"/>
      <c r="B43" s="1"/>
      <c r="C43" s="1"/>
      <c r="D43" s="1"/>
      <c r="E43" s="1"/>
      <c r="F43" s="1"/>
      <c r="G43" s="1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>
      <c r="A44" s="1"/>
      <c r="B44" s="1"/>
      <c r="C44" s="1"/>
      <c r="D44" s="1"/>
      <c r="E44" s="1"/>
      <c r="F44" s="1"/>
      <c r="G44" s="1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>
      <c r="A45" s="1"/>
      <c r="B45" s="1"/>
      <c r="C45" s="1"/>
      <c r="D45" s="1"/>
      <c r="E45" s="1"/>
      <c r="F45" s="1"/>
      <c r="G45" s="1"/>
      <c r="H45" s="2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>
      <c r="A46" s="1"/>
      <c r="B46" s="1"/>
      <c r="C46" s="1"/>
      <c r="D46" s="1"/>
      <c r="E46" s="1"/>
      <c r="F46" s="1"/>
      <c r="G46" s="1"/>
      <c r="H46" s="2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>
      <c r="A47" s="1"/>
      <c r="B47" s="1"/>
      <c r="C47" s="1"/>
      <c r="D47" s="1"/>
      <c r="E47" s="1"/>
      <c r="F47" s="1"/>
      <c r="G47" s="1"/>
      <c r="H47" s="2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>
      <c r="A48" s="1"/>
      <c r="B48" s="1"/>
      <c r="C48" s="1"/>
      <c r="D48" s="1"/>
      <c r="E48" s="1"/>
      <c r="F48" s="1"/>
      <c r="G48" s="1"/>
      <c r="H48" s="2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>
      <c r="A49" s="1"/>
      <c r="B49" s="1"/>
      <c r="C49" s="1"/>
      <c r="D49" s="1"/>
      <c r="E49" s="1"/>
      <c r="F49" s="1"/>
      <c r="G49" s="1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>
      <c r="A50" s="1"/>
      <c r="B50" s="1"/>
      <c r="C50" s="1"/>
      <c r="D50" s="1"/>
      <c r="E50" s="1"/>
      <c r="F50" s="1"/>
      <c r="G50" s="1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>
      <c r="A51" s="1"/>
      <c r="B51" s="1"/>
      <c r="C51" s="1"/>
      <c r="D51" s="1"/>
      <c r="E51" s="1"/>
      <c r="F51" s="1"/>
      <c r="G51" s="1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>
      <c r="A52" s="1"/>
      <c r="B52" s="1"/>
      <c r="C52" s="1"/>
      <c r="D52" s="1"/>
      <c r="E52" s="1"/>
      <c r="F52" s="1"/>
      <c r="G52" s="1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>
      <c r="A53" s="1"/>
      <c r="B53" s="1"/>
      <c r="C53" s="1"/>
      <c r="D53" s="1"/>
      <c r="E53" s="1"/>
      <c r="F53" s="1"/>
      <c r="G53" s="1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>
      <c r="A54" s="1"/>
      <c r="B54" s="1"/>
      <c r="C54" s="1"/>
      <c r="D54" s="1"/>
      <c r="E54" s="1"/>
      <c r="F54" s="1"/>
      <c r="G54" s="1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>
      <c r="A55" s="1"/>
      <c r="B55" s="1"/>
      <c r="C55" s="1"/>
      <c r="D55" s="1"/>
      <c r="E55" s="1"/>
      <c r="F55" s="1"/>
      <c r="G55" s="1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s="1"/>
      <c r="B56" s="1"/>
      <c r="C56" s="1"/>
      <c r="D56" s="1"/>
      <c r="E56" s="1"/>
      <c r="F56" s="1"/>
      <c r="G56" s="1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>
      <c r="A57" s="1"/>
      <c r="B57" s="1"/>
      <c r="C57" s="1"/>
      <c r="D57" s="1"/>
      <c r="E57" s="1"/>
      <c r="F57" s="1"/>
      <c r="G57" s="1"/>
      <c r="H57" s="2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>
      <c r="A58" s="1"/>
      <c r="B58" s="1"/>
      <c r="C58" s="1"/>
      <c r="D58" s="1"/>
      <c r="E58" s="1"/>
      <c r="F58" s="1"/>
      <c r="G58" s="1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>
      <c r="A59" s="1"/>
      <c r="B59" s="1"/>
      <c r="C59" s="1"/>
      <c r="D59" s="1"/>
      <c r="E59" s="1"/>
      <c r="F59" s="1"/>
      <c r="G59" s="1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>
      <c r="A60" s="1"/>
      <c r="B60" s="1"/>
      <c r="C60" s="1"/>
      <c r="D60" s="1"/>
      <c r="E60" s="1"/>
      <c r="F60" s="1"/>
      <c r="G60" s="1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>
      <c r="A61" s="1"/>
      <c r="B61" s="1"/>
      <c r="C61" s="1"/>
      <c r="D61" s="1"/>
      <c r="E61" s="1"/>
      <c r="F61" s="1"/>
      <c r="G61" s="1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>
      <c r="A62" s="1"/>
      <c r="B62" s="1"/>
      <c r="C62" s="1"/>
      <c r="D62" s="1"/>
      <c r="E62" s="1"/>
      <c r="F62" s="1"/>
      <c r="G62" s="1"/>
      <c r="H62" s="2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>
      <c r="A63" s="1"/>
      <c r="B63" s="1"/>
      <c r="C63" s="1"/>
      <c r="D63" s="1"/>
      <c r="E63" s="1"/>
      <c r="F63" s="1"/>
      <c r="G63" s="1"/>
      <c r="H63" s="2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>
      <c r="A64" s="1"/>
      <c r="B64" s="1"/>
      <c r="C64" s="1"/>
      <c r="D64" s="1"/>
      <c r="E64" s="1"/>
      <c r="F64" s="1"/>
      <c r="G64" s="1"/>
      <c r="H64" s="1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>
      <c r="A65" s="1"/>
      <c r="B65" s="1"/>
      <c r="C65" s="1"/>
      <c r="D65" s="1"/>
      <c r="E65" s="1"/>
      <c r="F65" s="1"/>
      <c r="G65" s="1"/>
      <c r="H65" s="1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>
      <c r="A66" s="1"/>
      <c r="B66" s="1"/>
      <c r="C66" s="1"/>
      <c r="D66" s="1"/>
      <c r="E66" s="1"/>
      <c r="F66" s="1"/>
      <c r="G66" s="1"/>
      <c r="H66" s="1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>
      <c r="A67" s="1"/>
      <c r="B67" s="1"/>
      <c r="C67" s="1"/>
      <c r="D67" s="1"/>
      <c r="E67" s="1"/>
      <c r="F67" s="1"/>
      <c r="G67" s="1"/>
      <c r="H67" s="1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>
      <c r="A68" s="1"/>
      <c r="B68" s="1"/>
      <c r="C68" s="1"/>
      <c r="D68" s="1"/>
      <c r="E68" s="1"/>
      <c r="F68" s="1"/>
      <c r="G68" s="1"/>
      <c r="H68" s="1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>
      <c r="A69" s="1"/>
      <c r="B69" s="1"/>
      <c r="C69" s="1"/>
      <c r="D69" s="1"/>
      <c r="E69" s="1"/>
      <c r="F69" s="1"/>
      <c r="G69" s="1"/>
      <c r="H69" s="1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>
      <c r="A70" s="1"/>
      <c r="B70" s="1"/>
      <c r="C70" s="1"/>
      <c r="D70" s="1"/>
      <c r="E70" s="1"/>
      <c r="F70" s="1"/>
      <c r="G70" s="1"/>
      <c r="H70" s="1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>
      <c r="A71" s="1"/>
      <c r="B71" s="1"/>
      <c r="C71" s="1"/>
      <c r="D71" s="1"/>
      <c r="E71" s="1"/>
      <c r="F71" s="1"/>
      <c r="G71" s="1"/>
      <c r="H71" s="1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>
      <c r="A72" s="1"/>
      <c r="B72" s="1"/>
      <c r="C72" s="1"/>
      <c r="D72" s="1"/>
      <c r="E72" s="1"/>
      <c r="F72" s="1"/>
      <c r="G72" s="1"/>
      <c r="H72" s="2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>
      <c r="A73" s="1"/>
      <c r="B73" s="1"/>
      <c r="C73" s="1"/>
      <c r="D73" s="1"/>
      <c r="E73" s="1"/>
      <c r="F73" s="1"/>
      <c r="G73" s="1"/>
      <c r="H73" s="1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>
      <c r="A74" s="1"/>
      <c r="B74" s="1"/>
      <c r="C74" s="1"/>
      <c r="D74" s="1"/>
      <c r="E74" s="1"/>
      <c r="F74" s="1"/>
      <c r="G74" s="1"/>
      <c r="H74" s="1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>
      <c r="A75" s="1"/>
      <c r="B75" s="1"/>
      <c r="C75" s="1"/>
      <c r="D75" s="1"/>
      <c r="E75" s="1"/>
      <c r="F75" s="1"/>
      <c r="G75" s="1"/>
      <c r="H75" s="1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>
      <c r="A76" s="1"/>
      <c r="B76" s="1"/>
      <c r="C76" s="1"/>
      <c r="D76" s="1"/>
      <c r="E76" s="1"/>
      <c r="F76" s="1"/>
      <c r="G76" s="1"/>
      <c r="H76" s="1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>
      <c r="A77" s="1"/>
      <c r="B77" s="1"/>
      <c r="C77" s="1"/>
      <c r="D77" s="1"/>
      <c r="E77" s="1"/>
      <c r="F77" s="1"/>
      <c r="G77" s="1"/>
      <c r="H77" s="1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>
      <c r="A78" s="1"/>
      <c r="B78" s="1"/>
      <c r="C78" s="1"/>
      <c r="D78" s="1"/>
      <c r="E78" s="1"/>
      <c r="F78" s="1"/>
      <c r="G78" s="1"/>
      <c r="H78" s="1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>
      <c r="A79" s="1"/>
      <c r="B79" s="1"/>
      <c r="C79" s="1"/>
      <c r="D79" s="1"/>
      <c r="E79" s="1"/>
      <c r="F79" s="1"/>
      <c r="G79" s="1"/>
      <c r="H79" s="1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>
      <c r="A80" s="1"/>
      <c r="B80" s="1"/>
      <c r="C80" s="1"/>
      <c r="D80" s="1"/>
      <c r="E80" s="1"/>
      <c r="F80" s="1"/>
      <c r="G80" s="1"/>
      <c r="H80" s="2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>
      <c r="A81" s="1"/>
      <c r="B81" s="1"/>
      <c r="C81" s="1"/>
      <c r="D81" s="1"/>
      <c r="E81" s="1"/>
      <c r="F81" s="1"/>
      <c r="G81" s="1"/>
      <c r="H81" s="1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>
      <c r="A82" s="1"/>
      <c r="B82" s="1"/>
      <c r="C82" s="1"/>
      <c r="D82" s="1"/>
      <c r="E82" s="1"/>
      <c r="F82" s="1"/>
      <c r="G82" s="1"/>
      <c r="H82" s="1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>
      <c r="A83" s="1"/>
      <c r="B83" s="1"/>
      <c r="C83" s="1"/>
      <c r="D83" s="1"/>
      <c r="E83" s="1"/>
      <c r="F83" s="1"/>
      <c r="G83" s="1"/>
      <c r="H83" s="1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>
      <c r="A84" s="1"/>
      <c r="B84" s="1"/>
      <c r="C84" s="1"/>
      <c r="D84" s="1"/>
      <c r="E84" s="1"/>
      <c r="F84" s="1"/>
      <c r="G84" s="1"/>
      <c r="H84" s="1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>
      <c r="A85" s="1"/>
      <c r="B85" s="1"/>
      <c r="C85" s="1"/>
      <c r="D85" s="1"/>
      <c r="E85" s="1"/>
      <c r="F85" s="1"/>
      <c r="G85" s="1"/>
      <c r="H85" s="1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>
      <c r="A86" s="1"/>
      <c r="B86" s="1"/>
      <c r="C86" s="1"/>
      <c r="D86" s="1"/>
      <c r="E86" s="1"/>
      <c r="F86" s="1"/>
      <c r="G86" s="1"/>
      <c r="H86" s="1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>
      <c r="A87" s="1"/>
      <c r="B87" s="1"/>
      <c r="C87" s="1"/>
      <c r="D87" s="1"/>
      <c r="E87" s="1"/>
      <c r="F87" s="1"/>
      <c r="G87" s="1"/>
      <c r="H87" s="1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>
      <c r="A88" s="1"/>
      <c r="B88" s="1"/>
      <c r="C88" s="1"/>
      <c r="D88" s="1"/>
      <c r="E88" s="1"/>
      <c r="F88" s="1"/>
      <c r="G88" s="1"/>
      <c r="H88" s="1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>
      <c r="A89" s="1"/>
      <c r="B89" s="1"/>
      <c r="C89" s="1"/>
      <c r="D89" s="1"/>
      <c r="E89" s="1"/>
      <c r="F89" s="1"/>
      <c r="G89" s="1"/>
      <c r="H89" s="1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>
      <c r="A90" s="1"/>
      <c r="B90" s="1"/>
      <c r="C90" s="1"/>
      <c r="D90" s="1"/>
      <c r="E90" s="1"/>
      <c r="F90" s="1"/>
      <c r="G90" s="1"/>
      <c r="H90" s="2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>
      <c r="A91" s="1"/>
      <c r="B91" s="1"/>
      <c r="C91" s="1"/>
      <c r="D91" s="1"/>
      <c r="E91" s="1"/>
      <c r="F91" s="1"/>
      <c r="G91" s="1"/>
      <c r="H91" s="2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>
      <c r="A92" s="1"/>
      <c r="B92" s="1"/>
      <c r="C92" s="1"/>
      <c r="D92" s="1"/>
      <c r="E92" s="1"/>
      <c r="F92" s="1"/>
      <c r="G92" s="1"/>
      <c r="H92" s="1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>
      <c r="A93" s="1"/>
      <c r="B93" s="1"/>
      <c r="C93" s="1"/>
      <c r="D93" s="1"/>
      <c r="E93" s="1"/>
      <c r="F93" s="1"/>
      <c r="G93" s="1"/>
      <c r="H93" s="1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</sheetData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Hittanár-nev.tan.MA 2 éves hité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2026-02-26T10:41:31Z</dcterms:created>
  <dcterms:modified xsi:type="dcterms:W3CDTF">2026-08-13T06:27:31Z</dcterms:modified>
</cp:coreProperties>
</file>