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Mentálhigiénés MA " sheetId="1" r:id="rId4"/>
    <sheet state="visible" name="KKK-elemzés" sheetId="2" r:id="rId5"/>
    <sheet state="visible" name="Ekvivalencia" sheetId="3" r:id="rId6"/>
  </sheets>
  <definedNames>
    <definedName hidden="1" localSheetId="0" name="_xlnm._FilterDatabase">'Mentálhigiénés MA '!$A$2:$AB$38</definedName>
  </definedNames>
  <calcPr/>
  <extLst>
    <ext uri="GoogleSheetsCustomDataVersion1">
      <go:sheetsCustomData xmlns:go="http://customooxmlschemas.google.com/" r:id="rId7" roundtripDataSignature="AMtx7mjurE8hImySNBPFEynVYLfXMH8L9A=="/>
    </ext>
  </extLst>
</workbook>
</file>

<file path=xl/sharedStrings.xml><?xml version="1.0" encoding="utf-8"?>
<sst xmlns="http://schemas.openxmlformats.org/spreadsheetml/2006/main" count="218" uniqueCount="123">
  <si>
    <t xml:space="preserve">  MENTÁLHIGIÉNÉS KÖZÖSSÉG- ÉS KAPCSOLATÉPÍTŐ MA nappali tagozat érvényes 2021. szeptember 1-től</t>
  </si>
  <si>
    <t>Évfolyam</t>
  </si>
  <si>
    <t>Félév</t>
  </si>
  <si>
    <t>Tárgykód</t>
  </si>
  <si>
    <t>Tantárgy</t>
  </si>
  <si>
    <t>1. ea.</t>
  </si>
  <si>
    <t>1. gy.</t>
  </si>
  <si>
    <t>1. kr.</t>
  </si>
  <si>
    <t>2. ea.</t>
  </si>
  <si>
    <t>2. gy.</t>
  </si>
  <si>
    <t>2. kr.</t>
  </si>
  <si>
    <t>3. ea.</t>
  </si>
  <si>
    <t>3. gy.</t>
  </si>
  <si>
    <t>3. kr.</t>
  </si>
  <si>
    <t>4. ea.</t>
  </si>
  <si>
    <t>4. gy.</t>
  </si>
  <si>
    <t>4. kr.</t>
  </si>
  <si>
    <t>Óra ea./hét</t>
  </si>
  <si>
    <t>Óra gy./hét</t>
  </si>
  <si>
    <t>Hetek száma</t>
  </si>
  <si>
    <t>Óra ea./félév</t>
  </si>
  <si>
    <t>Óra gy/félév</t>
  </si>
  <si>
    <t>Óra össz.</t>
  </si>
  <si>
    <t>Kredit</t>
  </si>
  <si>
    <t>F. zárás</t>
  </si>
  <si>
    <t>előfeltételek</t>
  </si>
  <si>
    <t>Ismeretkör</t>
  </si>
  <si>
    <t>I.</t>
  </si>
  <si>
    <t>1.</t>
  </si>
  <si>
    <t>MNTMAN1001</t>
  </si>
  <si>
    <t>A közösségfejlesztés elméleti konceptuális keretei</t>
  </si>
  <si>
    <t>v</t>
  </si>
  <si>
    <t>Közösség és kapcsolatépítő munka hazai és nemzetközi elméletei  11 kr.</t>
  </si>
  <si>
    <t xml:space="preserve">I. </t>
  </si>
  <si>
    <t>2.</t>
  </si>
  <si>
    <t>MNTMAN2002</t>
  </si>
  <si>
    <t>Módszertani alapok a közösségfejlesztésben</t>
  </si>
  <si>
    <t>MNTMAN1026</t>
  </si>
  <si>
    <t xml:space="preserve">Zöld gondoskodás és természeti környezet </t>
  </si>
  <si>
    <t>gyj</t>
  </si>
  <si>
    <t xml:space="preserve">II. </t>
  </si>
  <si>
    <t>3.</t>
  </si>
  <si>
    <t>MNTMAN1004</t>
  </si>
  <si>
    <t xml:space="preserve"> A segítő kapcsolat jellegzetességei </t>
  </si>
  <si>
    <t>Fejlődéslélektan, Csoportvezetési technikák</t>
  </si>
  <si>
    <t>Közösség és kapcsolati munka társadalmi területei és modelljei   6 kr.</t>
  </si>
  <si>
    <t>II.</t>
  </si>
  <si>
    <t>4.</t>
  </si>
  <si>
    <t>MNTMAN2028</t>
  </si>
  <si>
    <t>Katolikus közösségek, lelkiségi mozgalmak Magyarországon</t>
  </si>
  <si>
    <t>1. A közösség- és kapcsolatépítő munka elmélete, hazai és nemzetközi irányai, társadalmi területei és modelljei</t>
  </si>
  <si>
    <t>_</t>
  </si>
  <si>
    <t>MNTMAN1006</t>
  </si>
  <si>
    <t xml:space="preserve">Szociálpszichológia </t>
  </si>
  <si>
    <t>A közösség, a csoport és a család pedagógiai és pszichológiai ismeretei 8 kr.</t>
  </si>
  <si>
    <t>MNTMAN1007</t>
  </si>
  <si>
    <t>A család metálhigiénés vonatkozásai</t>
  </si>
  <si>
    <r>
      <rPr>
        <rFont val="Arimo"/>
        <color theme="1"/>
        <sz val="9.0"/>
      </rPr>
      <t xml:space="preserve"> </t>
    </r>
    <r>
      <rPr>
        <rFont val="Arimo"/>
        <color theme="1"/>
        <sz val="10.0"/>
      </rPr>
      <t>Mentálhigiénés alapismeretek</t>
    </r>
  </si>
  <si>
    <t>MNTMAN2008</t>
  </si>
  <si>
    <t>Az egyház szociális tanítása és közösségépítő tevékenysége</t>
  </si>
  <si>
    <t>Szociológiai és vezetéstudományi ismeretek 12. kr.</t>
  </si>
  <si>
    <t>MNTMAN1027</t>
  </si>
  <si>
    <t>Információs társadalom és digitális közösségek (Társadalomismeret alapjai)</t>
  </si>
  <si>
    <t>Társadalomismeret alapjai</t>
  </si>
  <si>
    <t>MNTMAN1010</t>
  </si>
  <si>
    <t>Csoportvezetési technikák</t>
  </si>
  <si>
    <t>2. A közösség, a csoport és a család működésének pedagógiai, pszichológiai, szociológiai és vezetéstudományi ismeretei</t>
  </si>
  <si>
    <t>MNTMAN1011</t>
  </si>
  <si>
    <t>Mentálhigiénés alapismeretek</t>
  </si>
  <si>
    <t>Mentálhigiénés ismeretek 12 kr.</t>
  </si>
  <si>
    <t>MNTMAN2012</t>
  </si>
  <si>
    <t xml:space="preserve">Fejlődéslélektan  </t>
  </si>
  <si>
    <t xml:space="preserve"> Mentálhigiénés alapismeretek</t>
  </si>
  <si>
    <t>MNTMAN1013</t>
  </si>
  <si>
    <t xml:space="preserve">Lelki zavarok </t>
  </si>
  <si>
    <t xml:space="preserve">Fejlődéslélektan </t>
  </si>
  <si>
    <t>Mentálhigiénés ismeretek  12 kr.</t>
  </si>
  <si>
    <t>MNTMAN2014</t>
  </si>
  <si>
    <t xml:space="preserve">A mediáció elmélete és gyakorlata </t>
  </si>
  <si>
    <t>Segítő kapcsolati és csoportvezetési ismeretek 7 kr.</t>
  </si>
  <si>
    <t>MNTMAN2029</t>
  </si>
  <si>
    <t>Önismereti csoportmunka</t>
  </si>
  <si>
    <t>3. Segítő kapcsolati, csoportvezetési és mentálhigiénés ismeretek</t>
  </si>
  <si>
    <t>MNTMAN2016</t>
  </si>
  <si>
    <t xml:space="preserve">Társadalmi fenntarthatóság </t>
  </si>
  <si>
    <t>Praxiselmélet, közösségépítő projektmunka 12.kr.</t>
  </si>
  <si>
    <t>MNTMAN2017</t>
  </si>
  <si>
    <t>Közösségépítő projektmunka</t>
  </si>
  <si>
    <t>MNTMAN1018</t>
  </si>
  <si>
    <t xml:space="preserve">Mentálhigiénés projekt </t>
  </si>
  <si>
    <t>MNTMAN1028</t>
  </si>
  <si>
    <t>Terepgyakorlat feldolgozó szeminárium 1.</t>
  </si>
  <si>
    <t>Terepgyakorlat feldolgozás 4 kr.</t>
  </si>
  <si>
    <t>MNTMAN2030</t>
  </si>
  <si>
    <t>Terepgyakorlat feldolgozó szeminárium 2.</t>
  </si>
  <si>
    <t>4. Praxiselmélet, közösségépítő projektmunka és terepgyakorlat feldolgozás</t>
  </si>
  <si>
    <t>MNTMAN1029</t>
  </si>
  <si>
    <t xml:space="preserve">Közigazgatási és jogi alapismeretek </t>
  </si>
  <si>
    <t>Gazdasági jogi ismeretek 8 kr.</t>
  </si>
  <si>
    <t>MNTMAN2031</t>
  </si>
  <si>
    <t>5. Gazdasági, jogi ismeretek</t>
  </si>
  <si>
    <t>MNTMAN1023</t>
  </si>
  <si>
    <t>A tudományelmélet és a kutatásmódszertan alapjai</t>
  </si>
  <si>
    <t>Társadalomtudományi kutatási módszerek 8 kr.</t>
  </si>
  <si>
    <t>MNTMAN2024</t>
  </si>
  <si>
    <t>Kutatásmódszertan, kvalitatív kutatások</t>
  </si>
  <si>
    <t>6. Társadalomtudományi kutatási módszerek</t>
  </si>
  <si>
    <t>MNTMAN1031</t>
  </si>
  <si>
    <t>Intézményen kívüli összefüggő gyakorlat 1.</t>
  </si>
  <si>
    <t>Szakmai gyakorlati modul 10 kr.</t>
  </si>
  <si>
    <t>MNTMAN2026</t>
  </si>
  <si>
    <t>Intézményen kívüli összefüggő gyakorlat 2.</t>
  </si>
  <si>
    <t>MNTMAN1030</t>
  </si>
  <si>
    <t>Közösségfejlesztés és mentálhigiéné szigorlat</t>
  </si>
  <si>
    <t>szig.</t>
  </si>
  <si>
    <t xml:space="preserve">Fejlődéslélektan,  Módszertani alapok a közösségfejlesztésben, Kutatásmódszertan, kvalitatív kutatások, Szociálpszichológia, Csoportvezetési technikák, A család metálhigiénés vonatkozásai, Lelki zavarok, A segítő kapcsolat jellegzetességei </t>
  </si>
  <si>
    <t>MNTMAN2027</t>
  </si>
  <si>
    <t>Szakdolgozat</t>
  </si>
  <si>
    <t>Szabadon választható kurzusok</t>
  </si>
  <si>
    <t>ÖSSZES</t>
  </si>
  <si>
    <t>új KKK szempontjai</t>
  </si>
  <si>
    <t>8.1. Az elsajátítandó szakmai kompetenciák
A mentálhigiénés közösség- és kapcsolatépítő szakember</t>
  </si>
  <si>
    <t xml:space="preserve">8.1. Az elsajátítandó szakmai kompetenciák
A mentálhigiénés közösség- és kapcsolatépítő szakember
a) tudása
Ismeri az élethosszig tartó személyiségfejlődés menetét, feltételeit, akadályait és kríziseit.
Ismeri a különböző funkciójú csoportok és közösségek kialakulását, valamint működésük szociálpszichológiai, pedagógiai, szociológiai megközelítését.
Ismeri a spontán alakuló informális csoportos civil szerveződések működési sajátosságait, ezek erősítésének, közösséggé fejlesztésének módszereit.
Ismeri a csoportokban, közösségekben és intézményekben alkalmazható szervezetikultúra-fejlesztő beavatkozások elméletét és gyakorlati eszközeit.
Birtokában van a fejlesztő, támogató és védelmet nyújtó közösségi háló kiépítésére vonatkozó vezetési ismereteknek.
Átfogóan ismeri az egyén és a közösség jóllétének kölcsönhatását, ennek lélektani megalapozottságát.
Átfogóan ismeri az emberi kapcsolati formák sajátosságait, hatásait, működési feltételeit.
Mélyrehatóan ismeri a kapcsolatépítésre szoruló egyének, csoportok sajátos problémáit, pszichés állapotuk általános jellemzőit.
Átfogóan ismeri a testi-lelki egészség szempontjából veszélyeztetett életkorral kapcsolatos, illetve pszichoszociális fejlődésükben akadályozott társadalmi csoportok sajátos problémáit és potenciális erőforrásait.
Mélyrehatóan ismeri a mentálhigiénés segítő kapcsolat elméletét és módszertanát.
Részletekbe menően ismeri a közösség- és kapcsolatépítésre vonatkozó csapatmunka elméletét és gyakorlatát.
Ismeri a munkavégzéséhez szükséges felmérési és kutatási módszereket.
b) képességei
Képes az egyének, csoportok, közösségek, intézmények eredeti, társas és közösségi erőforrás-értékeinek feltárására, tudatosítására és mobilizálására, az egyéni és társas jóllét megőrzésére.
Képes rekreációs programok szervezésére és sajátos közösségfejlesztési eljárások, az aktivizálás, a mediáció, a projekttervezés működtetésére.
Képes reflektálni a társadalmi és kulturális hovatartozási mintázatok sokféleségére, és ezek figyelembe vételével képes kölcsönös elfogadáson alapuló lokális közösségi struktúrák kiépítésére.
Képes segítő kapcsolat kialakítására, és a megküzdéséhez szükséges adekvát segítségnyújtásra a kliens életvezetési és kapcsolathiányból eredő problémáiban és veszteségei feldolgozásában. 
Képes a személyes korlátok és megterhelő társas helyzetek, a burnout, a mobbing, és a kirekesztés felismerésére, és kompetenciáinak megfelelő adekvát beavatkozási módok keresésére, illetve kivitelezésére. 
Képes eltérő származású és eltérő élethelyzetből jövők együttműködésének és egyenjogú csoportrészvételének biztosítására.
Képes ökumenikus együttműködésre, különböző felekezethez tartozó közösségek közös programjainak és projektjeinek menedzselésére.
Képes a közösségépítő munkára vonatkozó kutatási tervek kialakítására és értékelésére.
Képes a munkaterületén elvégzendő felmérésekhez szükséges kutatási módszerekhez megfelelő szintű ismeretek megszerzésére és alkalmazására.
Képes munkájának a szakmai etikai szabályok betartásával történő, felelős végzésére.
c) attitűdje
Mentálhigiénés szemlélettel rendelkezik.
A lelki egészség fenntartásának és helyreállításának folyamataihoz erőforrásorientáltan közelít.
Az egyén és a közösség önálló cselekvését, képessé tételét (empowerment) tartja szemelőtt a cselekvési stratégiák megtervezésében.
Tartózkodik az emberek megítélésétől.
Empatikus, szociális és interkulturális érzékenységgel bír.
d) autonómiája és felelőssége
Munkakörének megfelelően felelős lelki egészségvédő és személyiséget erősítő beavatkozásokat kezdeményezni, egyéni és csoportos szinten.
Képviseli és megvalósítja a munkaterületén az egyének és közösségek mentálhigiénés állapotának folyamatos reflektálását (problémafelvetés), és javaslatot tesz a fejlesztések irányaira és lehetséges módjaira.
Kezdeményezi és részt vesz az egészség megőrzését szolgáló programok megvalósításában. 
Felelőssége képviselni a mentálhigiéné értékeit és szempontjait a munkaterületéhez tartozó szakmai közösségekben, munkacsoportokban.
Felelőssége kezdeményezni a lelki egészség szempontjából hangsúlyos témák megvitatását, s részt venni az adott terület fejlesztését célzó cselekvési programokban.
</t>
  </si>
</sst>
</file>

<file path=xl/styles.xml><?xml version="1.0" encoding="utf-8"?>
<styleSheet xmlns="http://schemas.openxmlformats.org/spreadsheetml/2006/main" xmlns:x14ac="http://schemas.microsoft.com/office/spreadsheetml/2009/9/ac" xmlns:mc="http://schemas.openxmlformats.org/markup-compatibility/2006">
  <fonts count="11">
    <font>
      <sz val="10.0"/>
      <color rgb="FF000000"/>
      <name val="Arimo"/>
    </font>
    <font>
      <b/>
      <sz val="14.0"/>
      <color theme="1"/>
      <name val="Arial"/>
    </font>
    <font/>
    <font>
      <sz val="10.0"/>
      <color theme="1"/>
      <name val="Arimo"/>
    </font>
    <font>
      <sz val="9.0"/>
      <color theme="1"/>
      <name val="Arimo"/>
    </font>
    <font>
      <sz val="11.0"/>
      <color theme="1"/>
      <name val="Calibri"/>
    </font>
    <font>
      <sz val="10.0"/>
      <color theme="1"/>
      <name val="Roboto"/>
    </font>
    <font>
      <b/>
      <sz val="9.0"/>
      <color theme="1"/>
      <name val="Arimo"/>
    </font>
    <font>
      <sz val="9.0"/>
      <name val="Arimo"/>
    </font>
    <font>
      <b/>
      <sz val="10.0"/>
      <color theme="1"/>
      <name val="Arimo"/>
    </font>
    <font>
      <b/>
      <sz val="11.0"/>
      <color rgb="FF000000"/>
      <name val="Calibri"/>
    </font>
  </fonts>
  <fills count="5">
    <fill>
      <patternFill patternType="none"/>
    </fill>
    <fill>
      <patternFill patternType="lightGray"/>
    </fill>
    <fill>
      <patternFill patternType="solid">
        <fgColor rgb="FFFFFFCC"/>
        <bgColor rgb="FFFFFFCC"/>
      </patternFill>
    </fill>
    <fill>
      <patternFill patternType="solid">
        <fgColor rgb="FFFFFFFF"/>
        <bgColor rgb="FFFFFFFF"/>
      </patternFill>
    </fill>
    <fill>
      <patternFill patternType="solid">
        <fgColor rgb="FFF2F2F2"/>
        <bgColor rgb="FFF2F2F2"/>
      </patternFill>
    </fill>
  </fills>
  <borders count="16">
    <border/>
    <border>
      <left style="thin">
        <color rgb="FF000000"/>
      </left>
      <top style="thin">
        <color rgb="FF000000"/>
      </top>
      <bottom style="thin">
        <color rgb="FF000000"/>
      </bottom>
    </border>
    <border>
      <top style="thin">
        <color rgb="FF000000"/>
      </top>
      <bottom style="thin">
        <color rgb="FF000000"/>
      </bottom>
    </border>
    <border>
      <top style="thin">
        <color rgb="FF000000"/>
      </top>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top/>
      <bottom/>
    </border>
    <border>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rder>
    <border>
      <left style="thin">
        <color rgb="FF000000"/>
      </left>
      <bottom style="thin">
        <color rgb="FF000000"/>
      </bottom>
    </border>
    <border>
      <bottom style="thin">
        <color rgb="FF000000"/>
      </bottom>
    </border>
    <border>
      <right style="thin">
        <color rgb="FF000000"/>
      </right>
      <bottom style="thin">
        <color rgb="FF000000"/>
      </bottom>
    </border>
    <border>
      <left style="medium">
        <color rgb="FF000000"/>
      </left>
      <right style="thin">
        <color rgb="FF000000"/>
      </right>
      <top style="medium">
        <color rgb="FF000000"/>
      </top>
      <bottom style="medium">
        <color rgb="FF000000"/>
      </bottom>
    </border>
    <border>
      <left style="medium">
        <color rgb="FF000000"/>
      </left>
      <right style="thin">
        <color rgb="FF000000"/>
      </right>
      <top style="medium">
        <color rgb="FF000000"/>
      </top>
      <bottom/>
    </border>
    <border>
      <left style="medium">
        <color rgb="FF000000"/>
      </left>
      <right style="thin">
        <color rgb="FF000000"/>
      </right>
      <top style="medium">
        <color rgb="FF000000"/>
      </top>
      <bottom style="thin">
        <color rgb="FF000000"/>
      </bottom>
    </border>
  </borders>
  <cellStyleXfs count="1">
    <xf borderId="0" fillId="0" fontId="0" numFmtId="0" applyAlignment="1" applyFont="1"/>
  </cellStyleXfs>
  <cellXfs count="54">
    <xf borderId="0" fillId="0" fontId="0" numFmtId="0" xfId="0" applyAlignment="1" applyFont="1">
      <alignment readingOrder="0" shrinkToFit="0" vertical="bottom" wrapText="0"/>
    </xf>
    <xf borderId="1" fillId="0" fontId="1" numFmtId="0" xfId="0" applyAlignment="1" applyBorder="1" applyFont="1">
      <alignment horizontal="center" shrinkToFit="0" vertical="center" wrapText="1"/>
    </xf>
    <xf borderId="2" fillId="0" fontId="2" numFmtId="0" xfId="0" applyBorder="1" applyFont="1"/>
    <xf borderId="3" fillId="0" fontId="1" numFmtId="0" xfId="0" applyAlignment="1" applyBorder="1" applyFont="1">
      <alignment shrinkToFit="0" vertical="center" wrapText="1"/>
    </xf>
    <xf borderId="0" fillId="0" fontId="3" numFmtId="0" xfId="0" applyFont="1"/>
    <xf borderId="4" fillId="2" fontId="4" numFmtId="0" xfId="0" applyAlignment="1" applyBorder="1" applyFill="1" applyFont="1">
      <alignment horizontal="center" textRotation="90" vertical="center"/>
    </xf>
    <xf borderId="4" fillId="2" fontId="4" numFmtId="0" xfId="0" applyAlignment="1" applyBorder="1" applyFont="1">
      <alignment horizontal="center" vertical="center"/>
    </xf>
    <xf borderId="4" fillId="2" fontId="4" numFmtId="0" xfId="0" applyAlignment="1" applyBorder="1" applyFont="1">
      <alignment horizontal="center" shrinkToFit="1" textRotation="90" vertical="center" wrapText="0"/>
    </xf>
    <xf borderId="5" fillId="2" fontId="4" numFmtId="0" xfId="0" applyAlignment="1" applyBorder="1" applyFont="1">
      <alignment horizontal="center" shrinkToFit="1" textRotation="90" vertical="center" wrapText="0"/>
    </xf>
    <xf borderId="4" fillId="0" fontId="4" numFmtId="0" xfId="0" applyBorder="1" applyFont="1"/>
    <xf borderId="4" fillId="0" fontId="5" numFmtId="0" xfId="0" applyBorder="1" applyFont="1"/>
    <xf borderId="4" fillId="0" fontId="4" numFmtId="0" xfId="0" applyAlignment="1" applyBorder="1" applyFont="1">
      <alignment horizontal="center" vertical="center"/>
    </xf>
    <xf borderId="4" fillId="0" fontId="4" numFmtId="0" xfId="0" applyAlignment="1" applyBorder="1" applyFont="1">
      <alignment horizontal="center" shrinkToFit="1" vertical="center" wrapText="0"/>
    </xf>
    <xf borderId="4" fillId="0" fontId="4" numFmtId="0" xfId="0" applyAlignment="1" applyBorder="1" applyFont="1">
      <alignment horizontal="center" shrinkToFit="1" wrapText="0"/>
    </xf>
    <xf borderId="1" fillId="0" fontId="4" numFmtId="0" xfId="0" applyAlignment="1" applyBorder="1" applyFont="1">
      <alignment horizontal="left"/>
    </xf>
    <xf borderId="4" fillId="0" fontId="3" numFmtId="0" xfId="0" applyBorder="1" applyFont="1"/>
    <xf borderId="6" fillId="3" fontId="6" numFmtId="0" xfId="0" applyBorder="1" applyFill="1" applyFont="1"/>
    <xf borderId="1" fillId="0" fontId="4" numFmtId="0" xfId="0" applyAlignment="1" applyBorder="1" applyFont="1">
      <alignment horizontal="left" shrinkToFit="1" vertical="center" wrapText="0"/>
    </xf>
    <xf borderId="1" fillId="4" fontId="4" numFmtId="0" xfId="0" applyAlignment="1" applyBorder="1" applyFill="1" applyFont="1">
      <alignment horizontal="left" vertical="top"/>
    </xf>
    <xf borderId="7" fillId="0" fontId="2" numFmtId="0" xfId="0" applyBorder="1" applyFont="1"/>
    <xf borderId="4" fillId="4" fontId="4" numFmtId="0" xfId="0" applyAlignment="1" applyBorder="1" applyFont="1">
      <alignment horizontal="center" vertical="center"/>
    </xf>
    <xf borderId="4" fillId="4" fontId="4" numFmtId="0" xfId="0" applyAlignment="1" applyBorder="1" applyFont="1">
      <alignment horizontal="center" shrinkToFit="1" vertical="center" wrapText="0"/>
    </xf>
    <xf borderId="4" fillId="4" fontId="7" numFmtId="0" xfId="0" applyAlignment="1" applyBorder="1" applyFont="1">
      <alignment horizontal="center"/>
    </xf>
    <xf borderId="4" fillId="4" fontId="4" numFmtId="0" xfId="0" applyAlignment="1" applyBorder="1" applyFont="1">
      <alignment horizontal="center"/>
    </xf>
    <xf borderId="8" fillId="4" fontId="3" numFmtId="0" xfId="0" applyAlignment="1" applyBorder="1" applyFont="1">
      <alignment horizontal="left"/>
    </xf>
    <xf borderId="4" fillId="4" fontId="3" numFmtId="0" xfId="0" applyBorder="1" applyFont="1"/>
    <xf borderId="1" fillId="0" fontId="4" numFmtId="0" xfId="0" applyAlignment="1" applyBorder="1" applyFont="1">
      <alignment horizontal="left" shrinkToFit="1" wrapText="0"/>
    </xf>
    <xf borderId="1" fillId="4" fontId="4" numFmtId="0" xfId="0" applyAlignment="1" applyBorder="1" applyFont="1">
      <alignment horizontal="left" shrinkToFit="0" vertical="top" wrapText="1"/>
    </xf>
    <xf borderId="4" fillId="4" fontId="7" numFmtId="0" xfId="0" applyAlignment="1" applyBorder="1" applyFont="1">
      <alignment horizontal="center" vertical="center"/>
    </xf>
    <xf borderId="1" fillId="0" fontId="3" numFmtId="0" xfId="0" applyBorder="1" applyFont="1"/>
    <xf borderId="1" fillId="0" fontId="3" numFmtId="0" xfId="0" applyAlignment="1" applyBorder="1" applyFont="1">
      <alignment horizontal="left" shrinkToFit="1" vertical="center" wrapText="0"/>
    </xf>
    <xf borderId="1" fillId="0" fontId="3" numFmtId="0" xfId="0" applyAlignment="1" applyBorder="1" applyFont="1">
      <alignment horizontal="left"/>
    </xf>
    <xf borderId="0" fillId="0" fontId="6" numFmtId="0" xfId="0" applyFont="1"/>
    <xf borderId="1" fillId="0" fontId="4" numFmtId="0" xfId="0" applyAlignment="1" applyBorder="1" applyFont="1">
      <alignment horizontal="left" shrinkToFit="0" vertical="top" wrapText="1"/>
    </xf>
    <xf borderId="4" fillId="0" fontId="7" numFmtId="0" xfId="0" applyAlignment="1" applyBorder="1" applyFont="1">
      <alignment horizontal="center" vertical="center"/>
    </xf>
    <xf borderId="4" fillId="0" fontId="8" numFmtId="0" xfId="0" applyAlignment="1" applyBorder="1" applyFont="1">
      <alignment horizontal="center" readingOrder="0" shrinkToFit="0" vertical="center" wrapText="1"/>
    </xf>
    <xf borderId="4" fillId="0" fontId="8" numFmtId="0" xfId="0" applyAlignment="1" applyBorder="1" applyFont="1">
      <alignment horizontal="center" readingOrder="0" vertical="center"/>
    </xf>
    <xf borderId="4" fillId="0" fontId="3" numFmtId="0" xfId="0" applyAlignment="1" applyBorder="1" applyFont="1">
      <alignment horizontal="left"/>
    </xf>
    <xf borderId="9" fillId="0" fontId="4" numFmtId="0" xfId="0" applyBorder="1" applyFont="1"/>
    <xf borderId="9" fillId="0" fontId="3" numFmtId="0" xfId="0" applyBorder="1" applyFont="1"/>
    <xf borderId="0" fillId="0" fontId="4" numFmtId="0" xfId="0" applyFont="1"/>
    <xf borderId="0" fillId="0" fontId="5" numFmtId="0" xfId="0" applyFont="1"/>
    <xf borderId="2" fillId="0" fontId="4" numFmtId="0" xfId="0" applyAlignment="1" applyBorder="1" applyFont="1">
      <alignment vertical="top"/>
    </xf>
    <xf borderId="4" fillId="0" fontId="3" numFmtId="0" xfId="0" applyAlignment="1" applyBorder="1" applyFont="1">
      <alignment horizontal="center" vertical="center"/>
    </xf>
    <xf borderId="4" fillId="0" fontId="3" numFmtId="0" xfId="0" applyAlignment="1" applyBorder="1" applyFont="1">
      <alignment horizontal="center"/>
    </xf>
    <xf borderId="10" fillId="0" fontId="4" numFmtId="0" xfId="0" applyAlignment="1" applyBorder="1" applyFont="1">
      <alignment horizontal="left" vertical="top"/>
    </xf>
    <xf borderId="11" fillId="0" fontId="2" numFmtId="0" xfId="0" applyBorder="1" applyFont="1"/>
    <xf borderId="12" fillId="0" fontId="2" numFmtId="0" xfId="0" applyBorder="1" applyFont="1"/>
    <xf borderId="1" fillId="4" fontId="4" numFmtId="0" xfId="0" applyAlignment="1" applyBorder="1" applyFont="1">
      <alignment horizontal="center"/>
    </xf>
    <xf borderId="0" fillId="0" fontId="3" numFmtId="0" xfId="0" applyAlignment="1" applyFont="1">
      <alignment horizontal="center" vertical="center"/>
    </xf>
    <xf borderId="0" fillId="0" fontId="9" numFmtId="0" xfId="0" applyFont="1"/>
    <xf borderId="13" fillId="2" fontId="10" numFmtId="0" xfId="0" applyAlignment="1" applyBorder="1" applyFont="1">
      <alignment horizontal="center" shrinkToFit="0" vertical="center" wrapText="1"/>
    </xf>
    <xf borderId="14" fillId="2" fontId="10" numFmtId="0" xfId="0" applyAlignment="1" applyBorder="1" applyFont="1">
      <alignment horizontal="center" shrinkToFit="0" vertical="center" wrapText="1"/>
    </xf>
    <xf borderId="15" fillId="0" fontId="10" numFmtId="0" xfId="0" applyAlignment="1" applyBorder="1" applyFon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57"/>
    <col customWidth="1" min="2" max="2" width="3.71"/>
    <col customWidth="1" min="3" max="3" width="13.71"/>
    <col customWidth="1" min="4" max="4" width="62.0"/>
    <col customWidth="1" min="5" max="5" width="4.43"/>
    <col customWidth="1" min="6" max="7" width="3.29"/>
    <col customWidth="1" min="8" max="8" width="4.14"/>
    <col customWidth="1" min="9" max="9" width="3.14"/>
    <col customWidth="1" min="10" max="10" width="3.43"/>
    <col customWidth="1" min="11" max="11" width="3.29"/>
    <col customWidth="1" min="12" max="12" width="5.29"/>
    <col customWidth="1" min="13" max="13" width="3.57"/>
    <col customWidth="1" min="14" max="14" width="3.71"/>
    <col customWidth="1" min="15" max="15" width="4.86"/>
    <col customWidth="1" min="16" max="18" width="3.29"/>
    <col customWidth="1" min="19" max="19" width="5.0"/>
    <col customWidth="1" min="20" max="22" width="5.71"/>
    <col customWidth="1" min="23" max="23" width="5.14"/>
    <col customWidth="1" min="24" max="24" width="4.86"/>
    <col customWidth="1" min="25" max="25" width="14.29"/>
    <col customWidth="1" min="26" max="26" width="29.14"/>
    <col customWidth="1" min="27" max="45" width="9.14"/>
  </cols>
  <sheetData>
    <row r="1" ht="54.0" customHeight="1">
      <c r="A1" s="1" t="s">
        <v>0</v>
      </c>
      <c r="B1" s="2"/>
      <c r="C1" s="2"/>
      <c r="D1" s="2"/>
      <c r="E1" s="2"/>
      <c r="F1" s="2"/>
      <c r="G1" s="2"/>
      <c r="H1" s="2"/>
      <c r="I1" s="2"/>
      <c r="J1" s="2"/>
      <c r="K1" s="2"/>
      <c r="L1" s="2"/>
      <c r="M1" s="2"/>
      <c r="N1" s="2"/>
      <c r="O1" s="2"/>
      <c r="P1" s="2"/>
      <c r="Q1" s="2"/>
      <c r="R1" s="2"/>
      <c r="S1" s="2"/>
      <c r="T1" s="2"/>
      <c r="U1" s="2"/>
      <c r="V1" s="2"/>
      <c r="W1" s="2"/>
      <c r="X1" s="2"/>
      <c r="Y1" s="2"/>
      <c r="Z1" s="3"/>
      <c r="AA1" s="4"/>
      <c r="AB1" s="4"/>
      <c r="AC1" s="4"/>
      <c r="AD1" s="4"/>
      <c r="AE1" s="4"/>
      <c r="AF1" s="4"/>
      <c r="AG1" s="4"/>
      <c r="AH1" s="4"/>
      <c r="AI1" s="4"/>
      <c r="AJ1" s="4"/>
      <c r="AK1" s="4"/>
      <c r="AL1" s="4"/>
      <c r="AM1" s="4"/>
      <c r="AN1" s="4"/>
      <c r="AO1" s="4"/>
      <c r="AP1" s="4"/>
      <c r="AQ1" s="4"/>
      <c r="AR1" s="4"/>
      <c r="AS1" s="4"/>
    </row>
    <row r="2" ht="78.0" customHeight="1">
      <c r="A2" s="5" t="s">
        <v>1</v>
      </c>
      <c r="B2" s="5" t="s">
        <v>2</v>
      </c>
      <c r="C2" s="5" t="s">
        <v>3</v>
      </c>
      <c r="D2" s="6" t="s">
        <v>4</v>
      </c>
      <c r="E2" s="7" t="s">
        <v>5</v>
      </c>
      <c r="F2" s="7" t="s">
        <v>6</v>
      </c>
      <c r="G2" s="7" t="s">
        <v>7</v>
      </c>
      <c r="H2" s="7" t="s">
        <v>8</v>
      </c>
      <c r="I2" s="7" t="s">
        <v>9</v>
      </c>
      <c r="J2" s="7" t="s">
        <v>10</v>
      </c>
      <c r="K2" s="7" t="s">
        <v>11</v>
      </c>
      <c r="L2" s="7" t="s">
        <v>12</v>
      </c>
      <c r="M2" s="7" t="s">
        <v>13</v>
      </c>
      <c r="N2" s="7" t="s">
        <v>14</v>
      </c>
      <c r="O2" s="7" t="s">
        <v>15</v>
      </c>
      <c r="P2" s="7" t="s">
        <v>16</v>
      </c>
      <c r="Q2" s="7" t="s">
        <v>17</v>
      </c>
      <c r="R2" s="7" t="s">
        <v>18</v>
      </c>
      <c r="S2" s="7" t="s">
        <v>19</v>
      </c>
      <c r="T2" s="7" t="s">
        <v>20</v>
      </c>
      <c r="U2" s="7" t="s">
        <v>21</v>
      </c>
      <c r="V2" s="7" t="s">
        <v>22</v>
      </c>
      <c r="W2" s="7" t="s">
        <v>23</v>
      </c>
      <c r="X2" s="7" t="s">
        <v>24</v>
      </c>
      <c r="Y2" s="7" t="s">
        <v>25</v>
      </c>
      <c r="Z2" s="8" t="s">
        <v>26</v>
      </c>
      <c r="AA2" s="4"/>
      <c r="AB2" s="4"/>
      <c r="AC2" s="4"/>
      <c r="AD2" s="4"/>
      <c r="AE2" s="4"/>
      <c r="AF2" s="4"/>
      <c r="AG2" s="4"/>
      <c r="AH2" s="4"/>
      <c r="AI2" s="4"/>
      <c r="AJ2" s="4"/>
      <c r="AK2" s="4"/>
      <c r="AL2" s="4"/>
      <c r="AM2" s="4"/>
      <c r="AN2" s="4"/>
      <c r="AO2" s="4"/>
      <c r="AP2" s="4"/>
      <c r="AQ2" s="4"/>
      <c r="AR2" s="4"/>
      <c r="AS2" s="4"/>
    </row>
    <row r="3">
      <c r="A3" s="9" t="s">
        <v>27</v>
      </c>
      <c r="B3" s="9" t="s">
        <v>28</v>
      </c>
      <c r="C3" s="9" t="s">
        <v>29</v>
      </c>
      <c r="D3" s="10" t="s">
        <v>30</v>
      </c>
      <c r="E3" s="11">
        <v>1.0</v>
      </c>
      <c r="F3" s="11">
        <v>1.0</v>
      </c>
      <c r="G3" s="11">
        <v>4.0</v>
      </c>
      <c r="H3" s="11"/>
      <c r="I3" s="11"/>
      <c r="J3" s="11"/>
      <c r="K3" s="11"/>
      <c r="L3" s="12"/>
      <c r="M3" s="12"/>
      <c r="N3" s="12"/>
      <c r="O3" s="12"/>
      <c r="P3" s="12"/>
      <c r="Q3" s="12">
        <f t="shared" ref="Q3:R3" si="1">E3+H3+K3+N3</f>
        <v>1</v>
      </c>
      <c r="R3" s="12">
        <f t="shared" si="1"/>
        <v>1</v>
      </c>
      <c r="S3" s="12">
        <v>15.0</v>
      </c>
      <c r="T3" s="13">
        <f t="shared" ref="T3:U3" si="2">Q3*15</f>
        <v>15</v>
      </c>
      <c r="U3" s="13">
        <f t="shared" si="2"/>
        <v>15</v>
      </c>
      <c r="V3" s="13">
        <f t="shared" ref="V3:V34" si="5">T3+U3</f>
        <v>30</v>
      </c>
      <c r="W3" s="12">
        <f t="shared" ref="W3:W7" si="6">G3+J3+M3+P3</f>
        <v>4</v>
      </c>
      <c r="X3" s="13" t="s">
        <v>31</v>
      </c>
      <c r="Y3" s="14"/>
      <c r="Z3" s="15" t="s">
        <v>32</v>
      </c>
      <c r="AA3" s="4"/>
      <c r="AB3" s="4"/>
      <c r="AC3" s="4"/>
      <c r="AD3" s="4"/>
      <c r="AE3" s="4"/>
      <c r="AF3" s="4"/>
      <c r="AG3" s="4"/>
      <c r="AH3" s="4"/>
      <c r="AI3" s="4"/>
      <c r="AJ3" s="4"/>
      <c r="AK3" s="4"/>
      <c r="AL3" s="4"/>
      <c r="AM3" s="4"/>
      <c r="AN3" s="4"/>
      <c r="AO3" s="4"/>
      <c r="AP3" s="4"/>
      <c r="AQ3" s="4"/>
      <c r="AR3" s="4"/>
      <c r="AS3" s="4"/>
    </row>
    <row r="4">
      <c r="A4" s="9" t="s">
        <v>33</v>
      </c>
      <c r="B4" s="9" t="s">
        <v>34</v>
      </c>
      <c r="C4" s="9" t="s">
        <v>35</v>
      </c>
      <c r="D4" s="10" t="s">
        <v>36</v>
      </c>
      <c r="E4" s="11"/>
      <c r="F4" s="11"/>
      <c r="G4" s="11"/>
      <c r="H4" s="11">
        <v>1.0</v>
      </c>
      <c r="I4" s="11">
        <v>1.0</v>
      </c>
      <c r="J4" s="11">
        <v>4.0</v>
      </c>
      <c r="K4" s="11"/>
      <c r="L4" s="11"/>
      <c r="M4" s="11"/>
      <c r="N4" s="11"/>
      <c r="O4" s="11"/>
      <c r="P4" s="11"/>
      <c r="Q4" s="12">
        <f t="shared" ref="Q4:R4" si="3">E4+H4+K4+N4</f>
        <v>1</v>
      </c>
      <c r="R4" s="12">
        <f t="shared" si="3"/>
        <v>1</v>
      </c>
      <c r="S4" s="12">
        <v>15.0</v>
      </c>
      <c r="T4" s="13">
        <f t="shared" ref="T4:U4" si="4">Q4*15</f>
        <v>15</v>
      </c>
      <c r="U4" s="13">
        <f t="shared" si="4"/>
        <v>15</v>
      </c>
      <c r="V4" s="13">
        <f t="shared" si="5"/>
        <v>30</v>
      </c>
      <c r="W4" s="13">
        <f t="shared" si="6"/>
        <v>4</v>
      </c>
      <c r="X4" s="12" t="s">
        <v>31</v>
      </c>
      <c r="Y4" s="16" t="s">
        <v>30</v>
      </c>
      <c r="Z4" s="15" t="s">
        <v>32</v>
      </c>
      <c r="AA4" s="4"/>
      <c r="AB4" s="4"/>
      <c r="AC4" s="4"/>
      <c r="AD4" s="4"/>
      <c r="AE4" s="4"/>
      <c r="AF4" s="4"/>
      <c r="AG4" s="4"/>
      <c r="AH4" s="4"/>
      <c r="AI4" s="4"/>
      <c r="AJ4" s="4"/>
      <c r="AK4" s="4"/>
      <c r="AL4" s="4"/>
      <c r="AM4" s="4"/>
      <c r="AN4" s="4"/>
      <c r="AO4" s="4"/>
      <c r="AP4" s="4"/>
      <c r="AQ4" s="4"/>
      <c r="AR4" s="4"/>
      <c r="AS4" s="4"/>
    </row>
    <row r="5">
      <c r="A5" s="9" t="s">
        <v>27</v>
      </c>
      <c r="B5" s="9" t="s">
        <v>28</v>
      </c>
      <c r="C5" s="9" t="s">
        <v>37</v>
      </c>
      <c r="D5" s="10" t="s">
        <v>38</v>
      </c>
      <c r="E5" s="11">
        <v>1.0</v>
      </c>
      <c r="F5" s="11">
        <v>1.0</v>
      </c>
      <c r="G5" s="11">
        <v>3.0</v>
      </c>
      <c r="H5" s="11"/>
      <c r="I5" s="11"/>
      <c r="J5" s="11"/>
      <c r="K5" s="11"/>
      <c r="L5" s="11"/>
      <c r="M5" s="11"/>
      <c r="N5" s="11"/>
      <c r="O5" s="11"/>
      <c r="P5" s="11"/>
      <c r="Q5" s="12">
        <f t="shared" ref="Q5:R5" si="7">E5+H5+K5+N5</f>
        <v>1</v>
      </c>
      <c r="R5" s="12">
        <f t="shared" si="7"/>
        <v>1</v>
      </c>
      <c r="S5" s="12">
        <v>15.0</v>
      </c>
      <c r="T5" s="13">
        <f t="shared" ref="T5:U5" si="8">Q5*15</f>
        <v>15</v>
      </c>
      <c r="U5" s="13">
        <f t="shared" si="8"/>
        <v>15</v>
      </c>
      <c r="V5" s="12">
        <f t="shared" si="5"/>
        <v>30</v>
      </c>
      <c r="W5" s="12">
        <f t="shared" si="6"/>
        <v>3</v>
      </c>
      <c r="X5" s="12" t="s">
        <v>39</v>
      </c>
      <c r="Y5" s="17"/>
      <c r="Z5" s="15" t="s">
        <v>32</v>
      </c>
      <c r="AA5" s="4"/>
      <c r="AB5" s="4"/>
      <c r="AC5" s="4"/>
      <c r="AD5" s="4"/>
      <c r="AE5" s="4"/>
      <c r="AF5" s="4"/>
      <c r="AG5" s="4"/>
      <c r="AH5" s="4"/>
      <c r="AI5" s="4"/>
      <c r="AJ5" s="4"/>
      <c r="AK5" s="4"/>
      <c r="AL5" s="4"/>
      <c r="AM5" s="4"/>
      <c r="AN5" s="4"/>
      <c r="AO5" s="4"/>
      <c r="AP5" s="4"/>
      <c r="AQ5" s="4"/>
      <c r="AR5" s="4"/>
      <c r="AS5" s="4"/>
    </row>
    <row r="6">
      <c r="A6" s="9" t="s">
        <v>40</v>
      </c>
      <c r="B6" s="9" t="s">
        <v>41</v>
      </c>
      <c r="C6" s="9" t="s">
        <v>42</v>
      </c>
      <c r="D6" s="10" t="s">
        <v>43</v>
      </c>
      <c r="E6" s="11"/>
      <c r="F6" s="11"/>
      <c r="G6" s="11"/>
      <c r="H6" s="11"/>
      <c r="I6" s="11"/>
      <c r="J6" s="11"/>
      <c r="K6" s="11">
        <v>1.0</v>
      </c>
      <c r="L6" s="11">
        <v>2.0</v>
      </c>
      <c r="M6" s="11">
        <v>4.0</v>
      </c>
      <c r="N6" s="11"/>
      <c r="O6" s="11"/>
      <c r="P6" s="11"/>
      <c r="Q6" s="12">
        <f t="shared" ref="Q6:R6" si="9">E6+H6+K6+N6</f>
        <v>1</v>
      </c>
      <c r="R6" s="12">
        <f t="shared" si="9"/>
        <v>2</v>
      </c>
      <c r="S6" s="12">
        <v>15.0</v>
      </c>
      <c r="T6" s="13">
        <f t="shared" ref="T6:U6" si="10">Q6*15</f>
        <v>15</v>
      </c>
      <c r="U6" s="13">
        <f t="shared" si="10"/>
        <v>30</v>
      </c>
      <c r="V6" s="12">
        <f t="shared" si="5"/>
        <v>45</v>
      </c>
      <c r="W6" s="12">
        <f t="shared" si="6"/>
        <v>4</v>
      </c>
      <c r="X6" s="12" t="s">
        <v>39</v>
      </c>
      <c r="Y6" s="16" t="s">
        <v>44</v>
      </c>
      <c r="Z6" s="15" t="s">
        <v>45</v>
      </c>
      <c r="AA6" s="4"/>
      <c r="AB6" s="4"/>
      <c r="AC6" s="4"/>
      <c r="AD6" s="4"/>
      <c r="AE6" s="4"/>
      <c r="AF6" s="4"/>
      <c r="AG6" s="4"/>
      <c r="AH6" s="4"/>
      <c r="AI6" s="4"/>
      <c r="AJ6" s="4"/>
      <c r="AK6" s="4"/>
      <c r="AL6" s="4"/>
      <c r="AM6" s="4"/>
      <c r="AN6" s="4"/>
      <c r="AO6" s="4"/>
      <c r="AP6" s="4"/>
      <c r="AQ6" s="4"/>
      <c r="AR6" s="4"/>
      <c r="AS6" s="4"/>
    </row>
    <row r="7">
      <c r="A7" s="9" t="s">
        <v>46</v>
      </c>
      <c r="B7" s="9" t="s">
        <v>47</v>
      </c>
      <c r="C7" s="9" t="s">
        <v>48</v>
      </c>
      <c r="D7" s="10" t="s">
        <v>49</v>
      </c>
      <c r="E7" s="11"/>
      <c r="F7" s="11"/>
      <c r="G7" s="11"/>
      <c r="H7" s="11"/>
      <c r="I7" s="11"/>
      <c r="J7" s="11"/>
      <c r="K7" s="11"/>
      <c r="L7" s="11"/>
      <c r="M7" s="11"/>
      <c r="N7" s="11">
        <v>1.0</v>
      </c>
      <c r="O7" s="11">
        <v>0.0</v>
      </c>
      <c r="P7" s="11">
        <v>2.0</v>
      </c>
      <c r="Q7" s="12">
        <f t="shared" ref="Q7:R7" si="11">E7+H7+K7+N7</f>
        <v>1</v>
      </c>
      <c r="R7" s="12">
        <f t="shared" si="11"/>
        <v>0</v>
      </c>
      <c r="S7" s="12">
        <v>15.0</v>
      </c>
      <c r="T7" s="13">
        <f t="shared" ref="T7:U7" si="12">Q7*15</f>
        <v>15</v>
      </c>
      <c r="U7" s="13">
        <f t="shared" si="12"/>
        <v>0</v>
      </c>
      <c r="V7" s="12">
        <f t="shared" si="5"/>
        <v>15</v>
      </c>
      <c r="W7" s="12">
        <f t="shared" si="6"/>
        <v>2</v>
      </c>
      <c r="X7" s="12" t="s">
        <v>31</v>
      </c>
      <c r="Y7" s="17"/>
      <c r="Z7" s="15" t="s">
        <v>45</v>
      </c>
      <c r="AA7" s="4"/>
      <c r="AB7" s="4"/>
      <c r="AC7" s="4"/>
      <c r="AD7" s="4"/>
      <c r="AE7" s="4"/>
      <c r="AF7" s="4"/>
      <c r="AG7" s="4"/>
      <c r="AH7" s="4"/>
      <c r="AI7" s="4"/>
      <c r="AJ7" s="4"/>
      <c r="AK7" s="4"/>
      <c r="AL7" s="4"/>
      <c r="AM7" s="4"/>
      <c r="AN7" s="4"/>
      <c r="AO7" s="4"/>
      <c r="AP7" s="4"/>
      <c r="AQ7" s="4"/>
      <c r="AR7" s="4"/>
      <c r="AS7" s="4"/>
    </row>
    <row r="8" ht="12.75" customHeight="1">
      <c r="A8" s="18" t="s">
        <v>50</v>
      </c>
      <c r="B8" s="2"/>
      <c r="C8" s="2"/>
      <c r="D8" s="19"/>
      <c r="E8" s="20">
        <f t="shared" ref="E8:R8" si="13">SUM(E3:E7)</f>
        <v>2</v>
      </c>
      <c r="F8" s="20">
        <f t="shared" si="13"/>
        <v>2</v>
      </c>
      <c r="G8" s="20">
        <f t="shared" si="13"/>
        <v>7</v>
      </c>
      <c r="H8" s="20">
        <f t="shared" si="13"/>
        <v>1</v>
      </c>
      <c r="I8" s="20">
        <f t="shared" si="13"/>
        <v>1</v>
      </c>
      <c r="J8" s="20">
        <f t="shared" si="13"/>
        <v>4</v>
      </c>
      <c r="K8" s="20">
        <f t="shared" si="13"/>
        <v>1</v>
      </c>
      <c r="L8" s="20">
        <f t="shared" si="13"/>
        <v>2</v>
      </c>
      <c r="M8" s="20">
        <f t="shared" si="13"/>
        <v>4</v>
      </c>
      <c r="N8" s="20">
        <f t="shared" si="13"/>
        <v>1</v>
      </c>
      <c r="O8" s="20">
        <f t="shared" si="13"/>
        <v>0</v>
      </c>
      <c r="P8" s="20">
        <f t="shared" si="13"/>
        <v>2</v>
      </c>
      <c r="Q8" s="20">
        <f t="shared" si="13"/>
        <v>5</v>
      </c>
      <c r="R8" s="20">
        <f t="shared" si="13"/>
        <v>5</v>
      </c>
      <c r="S8" s="20" t="s">
        <v>51</v>
      </c>
      <c r="T8" s="20">
        <f t="shared" ref="T8:U8" si="14">SUM(T3:T7)</f>
        <v>75</v>
      </c>
      <c r="U8" s="20">
        <f t="shared" si="14"/>
        <v>75</v>
      </c>
      <c r="V8" s="21">
        <f t="shared" si="5"/>
        <v>150</v>
      </c>
      <c r="W8" s="22">
        <f>SUM(W3:W7)</f>
        <v>17</v>
      </c>
      <c r="X8" s="23"/>
      <c r="Y8" s="24"/>
      <c r="Z8" s="25"/>
      <c r="AA8" s="4"/>
      <c r="AB8" s="4"/>
      <c r="AC8" s="4"/>
      <c r="AD8" s="4"/>
      <c r="AE8" s="4"/>
      <c r="AF8" s="4"/>
      <c r="AG8" s="4"/>
      <c r="AH8" s="4"/>
      <c r="AI8" s="4"/>
      <c r="AJ8" s="4"/>
      <c r="AK8" s="4"/>
      <c r="AL8" s="4"/>
      <c r="AM8" s="4"/>
      <c r="AN8" s="4"/>
      <c r="AO8" s="4"/>
      <c r="AP8" s="4"/>
      <c r="AQ8" s="4"/>
      <c r="AR8" s="4"/>
      <c r="AS8" s="4"/>
    </row>
    <row r="9">
      <c r="A9" s="9" t="s">
        <v>27</v>
      </c>
      <c r="B9" s="9" t="s">
        <v>28</v>
      </c>
      <c r="C9" s="9" t="s">
        <v>52</v>
      </c>
      <c r="D9" s="10" t="s">
        <v>53</v>
      </c>
      <c r="E9" s="11">
        <v>1.0</v>
      </c>
      <c r="F9" s="11">
        <v>1.0</v>
      </c>
      <c r="G9" s="11">
        <v>4.0</v>
      </c>
      <c r="H9" s="11"/>
      <c r="I9" s="11"/>
      <c r="J9" s="11"/>
      <c r="K9" s="11"/>
      <c r="L9" s="12"/>
      <c r="M9" s="12"/>
      <c r="N9" s="12"/>
      <c r="O9" s="12"/>
      <c r="P9" s="12"/>
      <c r="Q9" s="12">
        <f t="shared" ref="Q9:R9" si="15">E9+H9+K9+N9</f>
        <v>1</v>
      </c>
      <c r="R9" s="12">
        <f t="shared" si="15"/>
        <v>1</v>
      </c>
      <c r="S9" s="12">
        <v>15.0</v>
      </c>
      <c r="T9" s="13">
        <f t="shared" ref="T9:U9" si="16">Q9*15</f>
        <v>15</v>
      </c>
      <c r="U9" s="13">
        <f t="shared" si="16"/>
        <v>15</v>
      </c>
      <c r="V9" s="13">
        <f t="shared" si="5"/>
        <v>30</v>
      </c>
      <c r="W9" s="12">
        <f t="shared" ref="W9:W13" si="19">G9+J9+M9+P9</f>
        <v>4</v>
      </c>
      <c r="X9" s="13" t="s">
        <v>31</v>
      </c>
      <c r="Y9" s="14"/>
      <c r="Z9" s="15" t="s">
        <v>54</v>
      </c>
      <c r="AA9" s="4"/>
      <c r="AB9" s="4"/>
      <c r="AC9" s="4"/>
      <c r="AD9" s="4"/>
      <c r="AE9" s="4"/>
      <c r="AF9" s="4"/>
      <c r="AG9" s="4"/>
      <c r="AH9" s="4"/>
      <c r="AI9" s="4"/>
      <c r="AJ9" s="4"/>
      <c r="AK9" s="4"/>
      <c r="AL9" s="4"/>
      <c r="AM9" s="4"/>
      <c r="AN9" s="4"/>
      <c r="AO9" s="4"/>
      <c r="AP9" s="4"/>
      <c r="AQ9" s="4"/>
      <c r="AR9" s="4"/>
      <c r="AS9" s="4"/>
    </row>
    <row r="10">
      <c r="A10" s="9" t="s">
        <v>40</v>
      </c>
      <c r="B10" s="9" t="s">
        <v>41</v>
      </c>
      <c r="C10" s="9" t="s">
        <v>55</v>
      </c>
      <c r="D10" s="10" t="s">
        <v>56</v>
      </c>
      <c r="E10" s="11"/>
      <c r="F10" s="11"/>
      <c r="G10" s="11"/>
      <c r="H10" s="11"/>
      <c r="I10" s="11"/>
      <c r="J10" s="11"/>
      <c r="K10" s="11">
        <v>1.0</v>
      </c>
      <c r="L10" s="11">
        <v>1.0</v>
      </c>
      <c r="M10" s="11">
        <v>4.0</v>
      </c>
      <c r="N10" s="11"/>
      <c r="O10" s="11"/>
      <c r="P10" s="11"/>
      <c r="Q10" s="12">
        <f t="shared" ref="Q10:R10" si="17">E10+H10+K10+N10</f>
        <v>1</v>
      </c>
      <c r="R10" s="12">
        <f t="shared" si="17"/>
        <v>1</v>
      </c>
      <c r="S10" s="12">
        <v>15.0</v>
      </c>
      <c r="T10" s="13">
        <f t="shared" ref="T10:U10" si="18">Q10*15</f>
        <v>15</v>
      </c>
      <c r="U10" s="13">
        <f t="shared" si="18"/>
        <v>15</v>
      </c>
      <c r="V10" s="13">
        <f t="shared" si="5"/>
        <v>30</v>
      </c>
      <c r="W10" s="13">
        <f t="shared" si="19"/>
        <v>4</v>
      </c>
      <c r="X10" s="12" t="s">
        <v>39</v>
      </c>
      <c r="Y10" s="26" t="s">
        <v>57</v>
      </c>
      <c r="Z10" s="15" t="s">
        <v>54</v>
      </c>
      <c r="AA10" s="4"/>
      <c r="AB10" s="4"/>
      <c r="AC10" s="4"/>
      <c r="AD10" s="4"/>
      <c r="AE10" s="4"/>
      <c r="AF10" s="4"/>
      <c r="AG10" s="4"/>
      <c r="AH10" s="4"/>
      <c r="AI10" s="4"/>
      <c r="AJ10" s="4"/>
      <c r="AK10" s="4"/>
      <c r="AL10" s="4"/>
      <c r="AM10" s="4"/>
      <c r="AN10" s="4"/>
      <c r="AO10" s="4"/>
      <c r="AP10" s="4"/>
      <c r="AQ10" s="4"/>
      <c r="AR10" s="4"/>
      <c r="AS10" s="4"/>
    </row>
    <row r="11">
      <c r="A11" s="9" t="s">
        <v>27</v>
      </c>
      <c r="B11" s="9" t="s">
        <v>34</v>
      </c>
      <c r="C11" s="9" t="s">
        <v>58</v>
      </c>
      <c r="D11" s="10" t="s">
        <v>59</v>
      </c>
      <c r="E11" s="11"/>
      <c r="F11" s="11"/>
      <c r="G11" s="11"/>
      <c r="H11" s="11">
        <v>1.0</v>
      </c>
      <c r="I11" s="11">
        <v>1.0</v>
      </c>
      <c r="J11" s="11">
        <v>4.0</v>
      </c>
      <c r="K11" s="11"/>
      <c r="L11" s="11"/>
      <c r="M11" s="11"/>
      <c r="N11" s="11"/>
      <c r="O11" s="11"/>
      <c r="P11" s="11"/>
      <c r="Q11" s="12">
        <f t="shared" ref="Q11:R11" si="20">E11+H11+K11+N11</f>
        <v>1</v>
      </c>
      <c r="R11" s="12">
        <f t="shared" si="20"/>
        <v>1</v>
      </c>
      <c r="S11" s="12">
        <v>15.0</v>
      </c>
      <c r="T11" s="13">
        <f t="shared" ref="T11:U11" si="21">Q11*15</f>
        <v>15</v>
      </c>
      <c r="U11" s="13">
        <f t="shared" si="21"/>
        <v>15</v>
      </c>
      <c r="V11" s="13">
        <f t="shared" si="5"/>
        <v>30</v>
      </c>
      <c r="W11" s="12">
        <f t="shared" si="19"/>
        <v>4</v>
      </c>
      <c r="X11" s="12" t="s">
        <v>39</v>
      </c>
      <c r="Y11" s="26"/>
      <c r="Z11" s="15" t="s">
        <v>60</v>
      </c>
      <c r="AA11" s="4"/>
      <c r="AB11" s="4"/>
      <c r="AC11" s="4"/>
      <c r="AD11" s="4"/>
      <c r="AE11" s="4"/>
      <c r="AF11" s="4"/>
      <c r="AG11" s="4"/>
      <c r="AH11" s="4"/>
      <c r="AI11" s="4"/>
      <c r="AJ11" s="4"/>
      <c r="AK11" s="4"/>
      <c r="AL11" s="4"/>
      <c r="AM11" s="4"/>
      <c r="AN11" s="4"/>
      <c r="AO11" s="4"/>
      <c r="AP11" s="4"/>
      <c r="AQ11" s="4"/>
      <c r="AR11" s="4"/>
      <c r="AS11" s="4"/>
    </row>
    <row r="12">
      <c r="A12" s="9" t="s">
        <v>46</v>
      </c>
      <c r="B12" s="9" t="s">
        <v>41</v>
      </c>
      <c r="C12" s="9" t="s">
        <v>61</v>
      </c>
      <c r="D12" s="10" t="s">
        <v>62</v>
      </c>
      <c r="E12" s="11"/>
      <c r="F12" s="11"/>
      <c r="G12" s="11"/>
      <c r="H12" s="11"/>
      <c r="I12" s="11"/>
      <c r="J12" s="11"/>
      <c r="K12" s="11">
        <v>1.0</v>
      </c>
      <c r="L12" s="11">
        <v>1.0</v>
      </c>
      <c r="M12" s="11">
        <v>4.0</v>
      </c>
      <c r="N12" s="11"/>
      <c r="O12" s="11"/>
      <c r="P12" s="11"/>
      <c r="Q12" s="12">
        <f t="shared" ref="Q12:R12" si="22">E12+H12+K12+N12</f>
        <v>1</v>
      </c>
      <c r="R12" s="12">
        <f t="shared" si="22"/>
        <v>1</v>
      </c>
      <c r="S12" s="12">
        <v>15.0</v>
      </c>
      <c r="T12" s="13">
        <f t="shared" ref="T12:U12" si="23">Q12*15</f>
        <v>15</v>
      </c>
      <c r="U12" s="13">
        <f t="shared" si="23"/>
        <v>15</v>
      </c>
      <c r="V12" s="13">
        <f t="shared" si="5"/>
        <v>30</v>
      </c>
      <c r="W12" s="12">
        <f t="shared" si="19"/>
        <v>4</v>
      </c>
      <c r="X12" s="12" t="s">
        <v>31</v>
      </c>
      <c r="Y12" s="17" t="s">
        <v>63</v>
      </c>
      <c r="Z12" s="15" t="s">
        <v>60</v>
      </c>
      <c r="AA12" s="4"/>
      <c r="AB12" s="4"/>
      <c r="AC12" s="4"/>
      <c r="AD12" s="4"/>
      <c r="AE12" s="4"/>
      <c r="AF12" s="4"/>
      <c r="AG12" s="4"/>
      <c r="AH12" s="4"/>
      <c r="AI12" s="4"/>
      <c r="AJ12" s="4"/>
      <c r="AK12" s="4"/>
      <c r="AL12" s="4"/>
      <c r="AM12" s="4"/>
      <c r="AN12" s="4"/>
      <c r="AO12" s="4"/>
      <c r="AP12" s="4"/>
      <c r="AQ12" s="4"/>
      <c r="AR12" s="4"/>
      <c r="AS12" s="4"/>
    </row>
    <row r="13">
      <c r="A13" s="9" t="s">
        <v>27</v>
      </c>
      <c r="B13" s="9" t="s">
        <v>28</v>
      </c>
      <c r="C13" s="9" t="s">
        <v>64</v>
      </c>
      <c r="D13" s="10" t="s">
        <v>65</v>
      </c>
      <c r="E13" s="11">
        <v>1.0</v>
      </c>
      <c r="F13" s="11">
        <v>1.0</v>
      </c>
      <c r="G13" s="11">
        <v>4.0</v>
      </c>
      <c r="H13" s="11"/>
      <c r="I13" s="11"/>
      <c r="J13" s="11"/>
      <c r="K13" s="11"/>
      <c r="L13" s="11"/>
      <c r="M13" s="11"/>
      <c r="N13" s="11"/>
      <c r="O13" s="11"/>
      <c r="P13" s="11"/>
      <c r="Q13" s="12">
        <f t="shared" ref="Q13:R13" si="24">E13+H13+K13+N13</f>
        <v>1</v>
      </c>
      <c r="R13" s="12">
        <f t="shared" si="24"/>
        <v>1</v>
      </c>
      <c r="S13" s="12">
        <v>15.0</v>
      </c>
      <c r="T13" s="13">
        <f t="shared" ref="T13:U13" si="25">Q13*15</f>
        <v>15</v>
      </c>
      <c r="U13" s="13">
        <f t="shared" si="25"/>
        <v>15</v>
      </c>
      <c r="V13" s="13">
        <f t="shared" si="5"/>
        <v>30</v>
      </c>
      <c r="W13" s="12">
        <f t="shared" si="19"/>
        <v>4</v>
      </c>
      <c r="X13" s="12" t="s">
        <v>39</v>
      </c>
      <c r="Y13" s="26"/>
      <c r="Z13" s="15" t="s">
        <v>60</v>
      </c>
      <c r="AA13" s="4"/>
      <c r="AB13" s="4"/>
      <c r="AC13" s="4"/>
      <c r="AD13" s="4"/>
      <c r="AE13" s="4"/>
      <c r="AF13" s="4"/>
      <c r="AG13" s="4"/>
      <c r="AH13" s="4"/>
      <c r="AI13" s="4"/>
      <c r="AJ13" s="4"/>
      <c r="AK13" s="4"/>
      <c r="AL13" s="4"/>
      <c r="AM13" s="4"/>
      <c r="AN13" s="4"/>
      <c r="AO13" s="4"/>
      <c r="AP13" s="4"/>
      <c r="AQ13" s="4"/>
      <c r="AR13" s="4"/>
      <c r="AS13" s="4"/>
    </row>
    <row r="14" ht="24.75" customHeight="1">
      <c r="A14" s="27" t="s">
        <v>66</v>
      </c>
      <c r="B14" s="2"/>
      <c r="C14" s="2"/>
      <c r="D14" s="19"/>
      <c r="E14" s="20">
        <f t="shared" ref="E14:R14" si="26">SUM(E9:E13)</f>
        <v>2</v>
      </c>
      <c r="F14" s="20">
        <f t="shared" si="26"/>
        <v>2</v>
      </c>
      <c r="G14" s="20">
        <f t="shared" si="26"/>
        <v>8</v>
      </c>
      <c r="H14" s="20">
        <f t="shared" si="26"/>
        <v>1</v>
      </c>
      <c r="I14" s="20">
        <f t="shared" si="26"/>
        <v>1</v>
      </c>
      <c r="J14" s="20">
        <f t="shared" si="26"/>
        <v>4</v>
      </c>
      <c r="K14" s="20">
        <f t="shared" si="26"/>
        <v>2</v>
      </c>
      <c r="L14" s="20">
        <f t="shared" si="26"/>
        <v>2</v>
      </c>
      <c r="M14" s="20">
        <f t="shared" si="26"/>
        <v>8</v>
      </c>
      <c r="N14" s="20">
        <f t="shared" si="26"/>
        <v>0</v>
      </c>
      <c r="O14" s="20">
        <f t="shared" si="26"/>
        <v>0</v>
      </c>
      <c r="P14" s="20">
        <f t="shared" si="26"/>
        <v>0</v>
      </c>
      <c r="Q14" s="20">
        <f t="shared" si="26"/>
        <v>5</v>
      </c>
      <c r="R14" s="20">
        <f t="shared" si="26"/>
        <v>5</v>
      </c>
      <c r="S14" s="20" t="s">
        <v>51</v>
      </c>
      <c r="T14" s="20">
        <f t="shared" ref="T14:U14" si="27">SUM(T9:T13)</f>
        <v>75</v>
      </c>
      <c r="U14" s="20">
        <f t="shared" si="27"/>
        <v>75</v>
      </c>
      <c r="V14" s="21">
        <f t="shared" si="5"/>
        <v>150</v>
      </c>
      <c r="W14" s="28">
        <f>SUM(W9:W13)</f>
        <v>20</v>
      </c>
      <c r="X14" s="25"/>
      <c r="Y14" s="24"/>
      <c r="Z14" s="25"/>
      <c r="AA14" s="4"/>
      <c r="AB14" s="4"/>
      <c r="AC14" s="4"/>
      <c r="AD14" s="4"/>
      <c r="AE14" s="4"/>
      <c r="AF14" s="4"/>
      <c r="AG14" s="4"/>
      <c r="AH14" s="4"/>
      <c r="AI14" s="4"/>
      <c r="AJ14" s="4"/>
      <c r="AK14" s="4"/>
      <c r="AL14" s="4"/>
      <c r="AM14" s="4"/>
      <c r="AN14" s="4"/>
      <c r="AO14" s="4"/>
      <c r="AP14" s="4"/>
      <c r="AQ14" s="4"/>
      <c r="AR14" s="4"/>
      <c r="AS14" s="4"/>
    </row>
    <row r="15">
      <c r="A15" s="9" t="s">
        <v>27</v>
      </c>
      <c r="B15" s="9" t="s">
        <v>28</v>
      </c>
      <c r="C15" s="9" t="s">
        <v>67</v>
      </c>
      <c r="D15" s="10" t="s">
        <v>68</v>
      </c>
      <c r="E15" s="11">
        <v>2.0</v>
      </c>
      <c r="F15" s="11">
        <v>1.0</v>
      </c>
      <c r="G15" s="11">
        <v>4.0</v>
      </c>
      <c r="H15" s="11"/>
      <c r="I15" s="11"/>
      <c r="J15" s="11"/>
      <c r="K15" s="11"/>
      <c r="L15" s="12"/>
      <c r="M15" s="12"/>
      <c r="N15" s="12"/>
      <c r="O15" s="12"/>
      <c r="P15" s="12"/>
      <c r="Q15" s="12">
        <f t="shared" ref="Q15:R15" si="28">E15+H15+K15+N15</f>
        <v>2</v>
      </c>
      <c r="R15" s="12">
        <f t="shared" si="28"/>
        <v>1</v>
      </c>
      <c r="S15" s="12">
        <v>15.0</v>
      </c>
      <c r="T15" s="13">
        <f t="shared" ref="T15:U15" si="29">Q15*15</f>
        <v>30</v>
      </c>
      <c r="U15" s="13">
        <f t="shared" si="29"/>
        <v>15</v>
      </c>
      <c r="V15" s="13">
        <f t="shared" si="5"/>
        <v>45</v>
      </c>
      <c r="W15" s="12">
        <f t="shared" ref="W15:W19" si="32">G15+J15+M15+P15</f>
        <v>4</v>
      </c>
      <c r="X15" s="13" t="s">
        <v>31</v>
      </c>
      <c r="Y15" s="29"/>
      <c r="Z15" s="15" t="s">
        <v>69</v>
      </c>
      <c r="AA15" s="4"/>
      <c r="AB15" s="4"/>
      <c r="AC15" s="4"/>
      <c r="AD15" s="4"/>
      <c r="AE15" s="4"/>
      <c r="AF15" s="4"/>
      <c r="AG15" s="4"/>
      <c r="AH15" s="4"/>
      <c r="AI15" s="4"/>
      <c r="AJ15" s="4"/>
      <c r="AK15" s="4"/>
      <c r="AL15" s="4"/>
      <c r="AM15" s="4"/>
      <c r="AN15" s="4"/>
      <c r="AO15" s="4"/>
      <c r="AP15" s="4"/>
      <c r="AQ15" s="4"/>
      <c r="AR15" s="4"/>
      <c r="AS15" s="4"/>
    </row>
    <row r="16">
      <c r="A16" s="9" t="s">
        <v>33</v>
      </c>
      <c r="B16" s="9" t="s">
        <v>34</v>
      </c>
      <c r="C16" s="9" t="s">
        <v>70</v>
      </c>
      <c r="D16" s="10" t="s">
        <v>71</v>
      </c>
      <c r="E16" s="11"/>
      <c r="F16" s="11"/>
      <c r="G16" s="11"/>
      <c r="H16" s="11">
        <v>1.0</v>
      </c>
      <c r="I16" s="11">
        <v>1.0</v>
      </c>
      <c r="J16" s="11">
        <v>4.0</v>
      </c>
      <c r="K16" s="11"/>
      <c r="L16" s="11"/>
      <c r="M16" s="11"/>
      <c r="N16" s="11"/>
      <c r="O16" s="11"/>
      <c r="P16" s="11"/>
      <c r="Q16" s="12">
        <f t="shared" ref="Q16:R16" si="30">E16+H16+K16+N16</f>
        <v>1</v>
      </c>
      <c r="R16" s="12">
        <f t="shared" si="30"/>
        <v>1</v>
      </c>
      <c r="S16" s="12">
        <v>15.0</v>
      </c>
      <c r="T16" s="13">
        <f t="shared" ref="T16:U16" si="31">Q16*15</f>
        <v>15</v>
      </c>
      <c r="U16" s="13">
        <f t="shared" si="31"/>
        <v>15</v>
      </c>
      <c r="V16" s="13">
        <f t="shared" si="5"/>
        <v>30</v>
      </c>
      <c r="W16" s="13">
        <f t="shared" si="32"/>
        <v>4</v>
      </c>
      <c r="X16" s="12" t="s">
        <v>39</v>
      </c>
      <c r="Y16" s="29" t="s">
        <v>72</v>
      </c>
      <c r="Z16" s="15" t="s">
        <v>69</v>
      </c>
      <c r="AA16" s="4"/>
      <c r="AB16" s="4"/>
      <c r="AC16" s="4"/>
      <c r="AD16" s="4"/>
      <c r="AE16" s="4"/>
      <c r="AF16" s="4"/>
      <c r="AG16" s="4"/>
      <c r="AH16" s="4"/>
      <c r="AI16" s="4"/>
      <c r="AJ16" s="4"/>
      <c r="AK16" s="4"/>
      <c r="AL16" s="4"/>
      <c r="AM16" s="4"/>
      <c r="AN16" s="4"/>
      <c r="AO16" s="4"/>
      <c r="AP16" s="4"/>
      <c r="AQ16" s="4"/>
      <c r="AR16" s="4"/>
      <c r="AS16" s="4"/>
    </row>
    <row r="17">
      <c r="A17" s="9" t="s">
        <v>46</v>
      </c>
      <c r="B17" s="9" t="s">
        <v>41</v>
      </c>
      <c r="C17" s="9" t="s">
        <v>73</v>
      </c>
      <c r="D17" s="10" t="s">
        <v>74</v>
      </c>
      <c r="E17" s="11"/>
      <c r="F17" s="11"/>
      <c r="G17" s="11"/>
      <c r="H17" s="11"/>
      <c r="I17" s="11"/>
      <c r="J17" s="11"/>
      <c r="K17" s="11">
        <v>1.0</v>
      </c>
      <c r="L17" s="11">
        <v>1.0</v>
      </c>
      <c r="M17" s="11">
        <v>4.0</v>
      </c>
      <c r="N17" s="11"/>
      <c r="O17" s="11"/>
      <c r="P17" s="11"/>
      <c r="Q17" s="12">
        <f t="shared" ref="Q17:R17" si="33">E17+H17+K17+N17</f>
        <v>1</v>
      </c>
      <c r="R17" s="12">
        <f t="shared" si="33"/>
        <v>1</v>
      </c>
      <c r="S17" s="12">
        <v>15.0</v>
      </c>
      <c r="T17" s="13">
        <f t="shared" ref="T17:U17" si="34">Q17*15</f>
        <v>15</v>
      </c>
      <c r="U17" s="13">
        <f t="shared" si="34"/>
        <v>15</v>
      </c>
      <c r="V17" s="13">
        <f t="shared" si="5"/>
        <v>30</v>
      </c>
      <c r="W17" s="13">
        <f t="shared" si="32"/>
        <v>4</v>
      </c>
      <c r="X17" s="12" t="s">
        <v>39</v>
      </c>
      <c r="Y17" s="30" t="s">
        <v>75</v>
      </c>
      <c r="Z17" s="15" t="s">
        <v>76</v>
      </c>
      <c r="AA17" s="4"/>
      <c r="AB17" s="4"/>
      <c r="AC17" s="4"/>
      <c r="AD17" s="4"/>
      <c r="AE17" s="4"/>
      <c r="AF17" s="4"/>
      <c r="AG17" s="4"/>
      <c r="AH17" s="4"/>
      <c r="AI17" s="4"/>
      <c r="AJ17" s="4"/>
      <c r="AK17" s="4"/>
      <c r="AL17" s="4"/>
      <c r="AM17" s="4"/>
      <c r="AN17" s="4"/>
      <c r="AO17" s="4"/>
      <c r="AP17" s="4"/>
      <c r="AQ17" s="4"/>
      <c r="AR17" s="4"/>
      <c r="AS17" s="4"/>
    </row>
    <row r="18">
      <c r="A18" s="9" t="s">
        <v>33</v>
      </c>
      <c r="B18" s="9" t="s">
        <v>34</v>
      </c>
      <c r="C18" s="9" t="s">
        <v>77</v>
      </c>
      <c r="D18" s="10" t="s">
        <v>78</v>
      </c>
      <c r="E18" s="11"/>
      <c r="F18" s="11"/>
      <c r="G18" s="11"/>
      <c r="H18" s="11">
        <v>1.0</v>
      </c>
      <c r="I18" s="11">
        <v>1.0</v>
      </c>
      <c r="J18" s="11">
        <v>4.0</v>
      </c>
      <c r="K18" s="11"/>
      <c r="L18" s="11"/>
      <c r="M18" s="11"/>
      <c r="N18" s="11"/>
      <c r="O18" s="11"/>
      <c r="P18" s="11"/>
      <c r="Q18" s="12">
        <f t="shared" ref="Q18:R18" si="35">E18+H18+K18+N18</f>
        <v>1</v>
      </c>
      <c r="R18" s="12">
        <f t="shared" si="35"/>
        <v>1</v>
      </c>
      <c r="S18" s="12">
        <v>15.0</v>
      </c>
      <c r="T18" s="13">
        <f t="shared" ref="T18:U18" si="36">Q18*15</f>
        <v>15</v>
      </c>
      <c r="U18" s="13">
        <f t="shared" si="36"/>
        <v>15</v>
      </c>
      <c r="V18" s="13">
        <f t="shared" si="5"/>
        <v>30</v>
      </c>
      <c r="W18" s="13">
        <f t="shared" si="32"/>
        <v>4</v>
      </c>
      <c r="X18" s="12" t="s">
        <v>39</v>
      </c>
      <c r="Y18" s="17"/>
      <c r="Z18" s="15" t="s">
        <v>79</v>
      </c>
      <c r="AA18" s="4"/>
      <c r="AB18" s="4"/>
      <c r="AC18" s="4"/>
      <c r="AD18" s="4"/>
      <c r="AE18" s="4"/>
      <c r="AF18" s="4"/>
      <c r="AG18" s="4"/>
      <c r="AH18" s="4"/>
      <c r="AI18" s="4"/>
      <c r="AJ18" s="4"/>
      <c r="AK18" s="4"/>
      <c r="AL18" s="4"/>
      <c r="AM18" s="4"/>
      <c r="AN18" s="4"/>
      <c r="AO18" s="4"/>
      <c r="AP18" s="4"/>
      <c r="AQ18" s="4"/>
      <c r="AR18" s="4"/>
      <c r="AS18" s="4"/>
    </row>
    <row r="19">
      <c r="A19" s="9" t="s">
        <v>46</v>
      </c>
      <c r="B19" s="9" t="s">
        <v>47</v>
      </c>
      <c r="C19" s="9" t="s">
        <v>80</v>
      </c>
      <c r="D19" s="10" t="s">
        <v>81</v>
      </c>
      <c r="E19" s="11"/>
      <c r="F19" s="11"/>
      <c r="G19" s="11"/>
      <c r="H19" s="11"/>
      <c r="I19" s="11"/>
      <c r="J19" s="11"/>
      <c r="K19" s="11"/>
      <c r="L19" s="11"/>
      <c r="M19" s="11"/>
      <c r="N19" s="11">
        <v>1.0</v>
      </c>
      <c r="O19" s="11">
        <v>2.0</v>
      </c>
      <c r="P19" s="11">
        <v>3.0</v>
      </c>
      <c r="Q19" s="12">
        <f t="shared" ref="Q19:R19" si="37">E19+H19+K19+N19</f>
        <v>1</v>
      </c>
      <c r="R19" s="12">
        <f t="shared" si="37"/>
        <v>2</v>
      </c>
      <c r="S19" s="12">
        <v>15.0</v>
      </c>
      <c r="T19" s="13">
        <f t="shared" ref="T19:U19" si="38">Q19*15</f>
        <v>15</v>
      </c>
      <c r="U19" s="13">
        <f t="shared" si="38"/>
        <v>30</v>
      </c>
      <c r="V19" s="12">
        <f t="shared" si="5"/>
        <v>45</v>
      </c>
      <c r="W19" s="12">
        <f t="shared" si="32"/>
        <v>3</v>
      </c>
      <c r="X19" s="12" t="s">
        <v>39</v>
      </c>
      <c r="Y19" s="26" t="s">
        <v>65</v>
      </c>
      <c r="Z19" s="15" t="s">
        <v>79</v>
      </c>
      <c r="AA19" s="4"/>
      <c r="AB19" s="4"/>
      <c r="AC19" s="4"/>
      <c r="AD19" s="4"/>
      <c r="AE19" s="4"/>
      <c r="AF19" s="4"/>
      <c r="AG19" s="4"/>
      <c r="AH19" s="4"/>
      <c r="AI19" s="4"/>
      <c r="AJ19" s="4"/>
      <c r="AK19" s="4"/>
      <c r="AL19" s="4"/>
      <c r="AM19" s="4"/>
      <c r="AN19" s="4"/>
      <c r="AO19" s="4"/>
      <c r="AP19" s="4"/>
      <c r="AQ19" s="4"/>
      <c r="AR19" s="4"/>
      <c r="AS19" s="4"/>
    </row>
    <row r="20" ht="12.75" customHeight="1">
      <c r="A20" s="27" t="s">
        <v>82</v>
      </c>
      <c r="B20" s="2"/>
      <c r="C20" s="2"/>
      <c r="D20" s="19"/>
      <c r="E20" s="20">
        <f t="shared" ref="E20:R20" si="39">SUM(E15:E19)</f>
        <v>2</v>
      </c>
      <c r="F20" s="20">
        <f t="shared" si="39"/>
        <v>1</v>
      </c>
      <c r="G20" s="20">
        <f t="shared" si="39"/>
        <v>4</v>
      </c>
      <c r="H20" s="20">
        <f t="shared" si="39"/>
        <v>2</v>
      </c>
      <c r="I20" s="20">
        <f t="shared" si="39"/>
        <v>2</v>
      </c>
      <c r="J20" s="20">
        <f t="shared" si="39"/>
        <v>8</v>
      </c>
      <c r="K20" s="20">
        <f t="shared" si="39"/>
        <v>1</v>
      </c>
      <c r="L20" s="20">
        <f t="shared" si="39"/>
        <v>1</v>
      </c>
      <c r="M20" s="20">
        <f t="shared" si="39"/>
        <v>4</v>
      </c>
      <c r="N20" s="20">
        <f t="shared" si="39"/>
        <v>1</v>
      </c>
      <c r="O20" s="20">
        <f t="shared" si="39"/>
        <v>2</v>
      </c>
      <c r="P20" s="20">
        <f t="shared" si="39"/>
        <v>3</v>
      </c>
      <c r="Q20" s="20">
        <f t="shared" si="39"/>
        <v>6</v>
      </c>
      <c r="R20" s="20">
        <f t="shared" si="39"/>
        <v>6</v>
      </c>
      <c r="S20" s="20" t="s">
        <v>51</v>
      </c>
      <c r="T20" s="20">
        <f t="shared" ref="T20:U20" si="40">SUM(T15:T19)</f>
        <v>90</v>
      </c>
      <c r="U20" s="20">
        <f t="shared" si="40"/>
        <v>90</v>
      </c>
      <c r="V20" s="21">
        <f t="shared" si="5"/>
        <v>180</v>
      </c>
      <c r="W20" s="28">
        <f>SUM(W15:W19)</f>
        <v>19</v>
      </c>
      <c r="X20" s="25"/>
      <c r="Y20" s="24"/>
      <c r="Z20" s="25"/>
      <c r="AA20" s="4"/>
      <c r="AB20" s="4"/>
      <c r="AC20" s="4"/>
      <c r="AD20" s="4"/>
      <c r="AE20" s="4"/>
      <c r="AF20" s="4"/>
      <c r="AG20" s="4"/>
      <c r="AH20" s="4"/>
      <c r="AI20" s="4"/>
      <c r="AJ20" s="4"/>
      <c r="AK20" s="4"/>
      <c r="AL20" s="4"/>
      <c r="AM20" s="4"/>
      <c r="AN20" s="4"/>
      <c r="AO20" s="4"/>
      <c r="AP20" s="4"/>
      <c r="AQ20" s="4"/>
      <c r="AR20" s="4"/>
      <c r="AS20" s="4"/>
    </row>
    <row r="21" ht="15.75" customHeight="1">
      <c r="A21" s="9" t="s">
        <v>27</v>
      </c>
      <c r="B21" s="9" t="s">
        <v>34</v>
      </c>
      <c r="C21" s="9" t="s">
        <v>83</v>
      </c>
      <c r="D21" s="10" t="s">
        <v>84</v>
      </c>
      <c r="E21" s="11"/>
      <c r="F21" s="11"/>
      <c r="G21" s="11"/>
      <c r="H21" s="11">
        <v>1.0</v>
      </c>
      <c r="I21" s="11">
        <v>1.0</v>
      </c>
      <c r="J21" s="11">
        <v>4.0</v>
      </c>
      <c r="K21" s="11"/>
      <c r="L21" s="12"/>
      <c r="M21" s="12"/>
      <c r="N21" s="12"/>
      <c r="O21" s="12"/>
      <c r="P21" s="12"/>
      <c r="Q21" s="12">
        <f t="shared" ref="Q21:R21" si="41">E21+H21+K21+N21</f>
        <v>1</v>
      </c>
      <c r="R21" s="12">
        <f t="shared" si="41"/>
        <v>1</v>
      </c>
      <c r="S21" s="12">
        <v>15.0</v>
      </c>
      <c r="T21" s="13">
        <f t="shared" ref="T21:U21" si="42">Q21*15</f>
        <v>15</v>
      </c>
      <c r="U21" s="13">
        <f t="shared" si="42"/>
        <v>15</v>
      </c>
      <c r="V21" s="13">
        <f t="shared" si="5"/>
        <v>30</v>
      </c>
      <c r="W21" s="12">
        <f t="shared" ref="W21:W25" si="45">G21+J21+M21+P21</f>
        <v>4</v>
      </c>
      <c r="X21" s="13" t="s">
        <v>39</v>
      </c>
      <c r="Y21" s="31"/>
      <c r="Z21" s="15" t="s">
        <v>85</v>
      </c>
      <c r="AA21" s="4"/>
      <c r="AB21" s="4"/>
      <c r="AC21" s="4"/>
      <c r="AD21" s="4"/>
      <c r="AE21" s="4"/>
      <c r="AF21" s="4"/>
      <c r="AG21" s="4"/>
      <c r="AH21" s="4"/>
      <c r="AI21" s="4"/>
      <c r="AJ21" s="4"/>
      <c r="AK21" s="4"/>
      <c r="AL21" s="4"/>
      <c r="AM21" s="4"/>
      <c r="AN21" s="4"/>
      <c r="AO21" s="4"/>
      <c r="AP21" s="4"/>
      <c r="AQ21" s="4"/>
      <c r="AR21" s="4"/>
      <c r="AS21" s="4"/>
    </row>
    <row r="22" ht="15.75" customHeight="1">
      <c r="A22" s="9" t="s">
        <v>46</v>
      </c>
      <c r="B22" s="9" t="s">
        <v>47</v>
      </c>
      <c r="C22" s="9" t="s">
        <v>86</v>
      </c>
      <c r="D22" s="10" t="s">
        <v>87</v>
      </c>
      <c r="E22" s="11"/>
      <c r="F22" s="11"/>
      <c r="G22" s="11"/>
      <c r="H22" s="11"/>
      <c r="I22" s="11"/>
      <c r="J22" s="11"/>
      <c r="K22" s="11"/>
      <c r="L22" s="11"/>
      <c r="M22" s="11"/>
      <c r="N22" s="11">
        <v>1.0</v>
      </c>
      <c r="O22" s="11">
        <v>1.0</v>
      </c>
      <c r="P22" s="11">
        <v>4.0</v>
      </c>
      <c r="Q22" s="12">
        <f t="shared" ref="Q22:R22" si="43">E22+H22+K22+N22</f>
        <v>1</v>
      </c>
      <c r="R22" s="12">
        <f t="shared" si="43"/>
        <v>1</v>
      </c>
      <c r="S22" s="12">
        <v>15.0</v>
      </c>
      <c r="T22" s="13">
        <f t="shared" ref="T22:U22" si="44">Q22*15</f>
        <v>15</v>
      </c>
      <c r="U22" s="13">
        <f t="shared" si="44"/>
        <v>15</v>
      </c>
      <c r="V22" s="12">
        <f t="shared" si="5"/>
        <v>30</v>
      </c>
      <c r="W22" s="12">
        <f t="shared" si="45"/>
        <v>4</v>
      </c>
      <c r="X22" s="12" t="s">
        <v>39</v>
      </c>
      <c r="Y22" s="17" t="s">
        <v>36</v>
      </c>
      <c r="Z22" s="15" t="s">
        <v>85</v>
      </c>
      <c r="AA22" s="4"/>
      <c r="AB22" s="4"/>
      <c r="AC22" s="4"/>
      <c r="AD22" s="4"/>
      <c r="AE22" s="4"/>
      <c r="AF22" s="4"/>
      <c r="AG22" s="4"/>
      <c r="AH22" s="4"/>
      <c r="AI22" s="4"/>
      <c r="AJ22" s="4"/>
      <c r="AK22" s="4"/>
      <c r="AL22" s="4"/>
      <c r="AM22" s="4"/>
      <c r="AN22" s="4"/>
      <c r="AO22" s="4"/>
      <c r="AP22" s="4"/>
      <c r="AQ22" s="4"/>
      <c r="AR22" s="4"/>
      <c r="AS22" s="4"/>
    </row>
    <row r="23" ht="15.75" customHeight="1">
      <c r="A23" s="9" t="s">
        <v>46</v>
      </c>
      <c r="B23" s="9" t="s">
        <v>41</v>
      </c>
      <c r="C23" s="9" t="s">
        <v>88</v>
      </c>
      <c r="D23" s="10" t="s">
        <v>89</v>
      </c>
      <c r="E23" s="11"/>
      <c r="F23" s="11"/>
      <c r="G23" s="11"/>
      <c r="H23" s="11"/>
      <c r="I23" s="11"/>
      <c r="J23" s="11"/>
      <c r="K23" s="11">
        <v>1.0</v>
      </c>
      <c r="L23" s="11">
        <v>1.0</v>
      </c>
      <c r="M23" s="11">
        <v>4.0</v>
      </c>
      <c r="N23" s="11"/>
      <c r="O23" s="11"/>
      <c r="P23" s="11"/>
      <c r="Q23" s="12">
        <f t="shared" ref="Q23:R23" si="46">E23+H23+K23+N23</f>
        <v>1</v>
      </c>
      <c r="R23" s="12">
        <f t="shared" si="46"/>
        <v>1</v>
      </c>
      <c r="S23" s="12">
        <v>15.0</v>
      </c>
      <c r="T23" s="13">
        <f t="shared" ref="T23:U23" si="47">Q23*15</f>
        <v>15</v>
      </c>
      <c r="U23" s="13">
        <f t="shared" si="47"/>
        <v>15</v>
      </c>
      <c r="V23" s="12">
        <f t="shared" si="5"/>
        <v>30</v>
      </c>
      <c r="W23" s="12">
        <f t="shared" si="45"/>
        <v>4</v>
      </c>
      <c r="X23" s="12" t="s">
        <v>39</v>
      </c>
      <c r="Y23" s="17" t="s">
        <v>36</v>
      </c>
      <c r="Z23" s="15" t="s">
        <v>85</v>
      </c>
      <c r="AA23" s="4"/>
      <c r="AB23" s="4"/>
      <c r="AC23" s="4"/>
      <c r="AD23" s="4"/>
      <c r="AE23" s="4"/>
      <c r="AF23" s="4"/>
      <c r="AG23" s="4"/>
      <c r="AH23" s="4"/>
      <c r="AI23" s="4"/>
      <c r="AJ23" s="4"/>
      <c r="AK23" s="4"/>
      <c r="AL23" s="4"/>
      <c r="AM23" s="4"/>
      <c r="AN23" s="4"/>
      <c r="AO23" s="4"/>
      <c r="AP23" s="4"/>
      <c r="AQ23" s="4"/>
      <c r="AR23" s="4"/>
      <c r="AS23" s="4"/>
    </row>
    <row r="24" ht="15.75" customHeight="1">
      <c r="A24" s="9" t="s">
        <v>46</v>
      </c>
      <c r="B24" s="9" t="s">
        <v>41</v>
      </c>
      <c r="C24" s="9" t="s">
        <v>90</v>
      </c>
      <c r="D24" s="10" t="s">
        <v>91</v>
      </c>
      <c r="E24" s="12"/>
      <c r="F24" s="12"/>
      <c r="G24" s="11"/>
      <c r="H24" s="12"/>
      <c r="I24" s="12"/>
      <c r="J24" s="12"/>
      <c r="K24" s="12">
        <v>0.0</v>
      </c>
      <c r="L24" s="12">
        <v>1.0</v>
      </c>
      <c r="M24" s="12">
        <v>2.0</v>
      </c>
      <c r="N24" s="12"/>
      <c r="O24" s="12"/>
      <c r="P24" s="12"/>
      <c r="Q24" s="12">
        <f t="shared" ref="Q24:R24" si="48">E24+H24+K24+N24</f>
        <v>0</v>
      </c>
      <c r="R24" s="12">
        <f t="shared" si="48"/>
        <v>1</v>
      </c>
      <c r="S24" s="12">
        <v>15.0</v>
      </c>
      <c r="T24" s="13">
        <f t="shared" ref="T24:U24" si="49">Q24*15</f>
        <v>0</v>
      </c>
      <c r="U24" s="13">
        <f t="shared" si="49"/>
        <v>15</v>
      </c>
      <c r="V24" s="12">
        <f t="shared" si="5"/>
        <v>15</v>
      </c>
      <c r="W24" s="12">
        <f t="shared" si="45"/>
        <v>2</v>
      </c>
      <c r="X24" s="12" t="s">
        <v>39</v>
      </c>
      <c r="Y24" s="17"/>
      <c r="Z24" s="15" t="s">
        <v>92</v>
      </c>
      <c r="AA24" s="4"/>
      <c r="AB24" s="4"/>
      <c r="AC24" s="4"/>
      <c r="AD24" s="4"/>
      <c r="AE24" s="4"/>
      <c r="AF24" s="4"/>
      <c r="AG24" s="4"/>
      <c r="AH24" s="4"/>
      <c r="AI24" s="4"/>
      <c r="AJ24" s="4"/>
      <c r="AK24" s="4"/>
      <c r="AL24" s="4"/>
      <c r="AM24" s="4"/>
      <c r="AN24" s="4"/>
      <c r="AO24" s="4"/>
      <c r="AP24" s="4"/>
      <c r="AQ24" s="4"/>
      <c r="AR24" s="4"/>
      <c r="AS24" s="4"/>
    </row>
    <row r="25" ht="15.75" customHeight="1">
      <c r="A25" s="9" t="s">
        <v>46</v>
      </c>
      <c r="B25" s="9" t="s">
        <v>47</v>
      </c>
      <c r="C25" s="15" t="s">
        <v>93</v>
      </c>
      <c r="D25" s="10" t="s">
        <v>94</v>
      </c>
      <c r="E25" s="12"/>
      <c r="F25" s="12"/>
      <c r="G25" s="11"/>
      <c r="H25" s="12"/>
      <c r="I25" s="12"/>
      <c r="J25" s="12"/>
      <c r="K25" s="12"/>
      <c r="L25" s="12"/>
      <c r="M25" s="12"/>
      <c r="N25" s="12">
        <v>0.0</v>
      </c>
      <c r="O25" s="12">
        <v>1.0</v>
      </c>
      <c r="P25" s="12">
        <v>2.0</v>
      </c>
      <c r="Q25" s="12">
        <f t="shared" ref="Q25:R25" si="50">E25+H25+K25+N25</f>
        <v>0</v>
      </c>
      <c r="R25" s="12">
        <f t="shared" si="50"/>
        <v>1</v>
      </c>
      <c r="S25" s="12">
        <v>15.0</v>
      </c>
      <c r="T25" s="13">
        <f t="shared" ref="T25:U25" si="51">Q25*15</f>
        <v>0</v>
      </c>
      <c r="U25" s="13">
        <f t="shared" si="51"/>
        <v>15</v>
      </c>
      <c r="V25" s="12">
        <f t="shared" si="5"/>
        <v>15</v>
      </c>
      <c r="W25" s="12">
        <f t="shared" si="45"/>
        <v>2</v>
      </c>
      <c r="X25" s="12" t="s">
        <v>39</v>
      </c>
      <c r="Y25" s="29"/>
      <c r="Z25" s="15" t="s">
        <v>92</v>
      </c>
      <c r="AA25" s="4"/>
      <c r="AB25" s="4"/>
      <c r="AC25" s="4"/>
      <c r="AD25" s="4"/>
      <c r="AE25" s="4"/>
      <c r="AF25" s="4"/>
      <c r="AG25" s="4"/>
      <c r="AH25" s="4"/>
      <c r="AI25" s="4"/>
      <c r="AJ25" s="4"/>
      <c r="AK25" s="4"/>
      <c r="AL25" s="4"/>
      <c r="AM25" s="4"/>
      <c r="AN25" s="4"/>
      <c r="AO25" s="4"/>
      <c r="AP25" s="4"/>
      <c r="AQ25" s="4"/>
      <c r="AR25" s="4"/>
      <c r="AS25" s="4"/>
    </row>
    <row r="26" ht="27.0" customHeight="1">
      <c r="A26" s="27" t="s">
        <v>95</v>
      </c>
      <c r="B26" s="2"/>
      <c r="C26" s="2"/>
      <c r="D26" s="19"/>
      <c r="E26" s="20">
        <f t="shared" ref="E26:R26" si="52">SUM(E21:E25)</f>
        <v>0</v>
      </c>
      <c r="F26" s="20">
        <f t="shared" si="52"/>
        <v>0</v>
      </c>
      <c r="G26" s="20">
        <f t="shared" si="52"/>
        <v>0</v>
      </c>
      <c r="H26" s="20">
        <f t="shared" si="52"/>
        <v>1</v>
      </c>
      <c r="I26" s="20">
        <f t="shared" si="52"/>
        <v>1</v>
      </c>
      <c r="J26" s="20">
        <f t="shared" si="52"/>
        <v>4</v>
      </c>
      <c r="K26" s="20">
        <f t="shared" si="52"/>
        <v>1</v>
      </c>
      <c r="L26" s="20">
        <f t="shared" si="52"/>
        <v>2</v>
      </c>
      <c r="M26" s="20">
        <f t="shared" si="52"/>
        <v>6</v>
      </c>
      <c r="N26" s="20">
        <f t="shared" si="52"/>
        <v>1</v>
      </c>
      <c r="O26" s="20">
        <f t="shared" si="52"/>
        <v>2</v>
      </c>
      <c r="P26" s="20">
        <f t="shared" si="52"/>
        <v>6</v>
      </c>
      <c r="Q26" s="20">
        <f t="shared" si="52"/>
        <v>3</v>
      </c>
      <c r="R26" s="20">
        <f t="shared" si="52"/>
        <v>5</v>
      </c>
      <c r="S26" s="20"/>
      <c r="T26" s="20">
        <f t="shared" ref="T26:U26" si="53">SUM(T21:T25)</f>
        <v>45</v>
      </c>
      <c r="U26" s="20">
        <f t="shared" si="53"/>
        <v>75</v>
      </c>
      <c r="V26" s="21">
        <f t="shared" si="5"/>
        <v>120</v>
      </c>
      <c r="W26" s="28">
        <f>SUM(W21:W25)</f>
        <v>16</v>
      </c>
      <c r="X26" s="25"/>
      <c r="Y26" s="24"/>
      <c r="Z26" s="25"/>
      <c r="AA26" s="4"/>
      <c r="AB26" s="4"/>
      <c r="AC26" s="4"/>
      <c r="AD26" s="4"/>
      <c r="AE26" s="4"/>
      <c r="AF26" s="4"/>
      <c r="AG26" s="4"/>
      <c r="AH26" s="4"/>
      <c r="AI26" s="4"/>
      <c r="AJ26" s="4"/>
      <c r="AK26" s="4"/>
      <c r="AL26" s="4"/>
      <c r="AM26" s="4"/>
      <c r="AN26" s="4"/>
      <c r="AO26" s="4"/>
      <c r="AP26" s="4"/>
      <c r="AQ26" s="4"/>
      <c r="AR26" s="4"/>
      <c r="AS26" s="4"/>
    </row>
    <row r="27" ht="15.75" customHeight="1">
      <c r="A27" s="9" t="s">
        <v>27</v>
      </c>
      <c r="B27" s="9" t="s">
        <v>28</v>
      </c>
      <c r="C27" s="9" t="s">
        <v>96</v>
      </c>
      <c r="D27" s="10" t="s">
        <v>97</v>
      </c>
      <c r="E27" s="11">
        <v>1.0</v>
      </c>
      <c r="F27" s="11">
        <v>1.0</v>
      </c>
      <c r="G27" s="11">
        <v>4.0</v>
      </c>
      <c r="H27" s="12"/>
      <c r="I27" s="12"/>
      <c r="J27" s="12"/>
      <c r="K27" s="12"/>
      <c r="L27" s="12"/>
      <c r="M27" s="12"/>
      <c r="N27" s="12"/>
      <c r="O27" s="12"/>
      <c r="P27" s="12"/>
      <c r="Q27" s="12">
        <f t="shared" ref="Q27:R27" si="54">E27+H27+K27+N27</f>
        <v>1</v>
      </c>
      <c r="R27" s="12">
        <f t="shared" si="54"/>
        <v>1</v>
      </c>
      <c r="S27" s="12">
        <v>15.0</v>
      </c>
      <c r="T27" s="13">
        <f t="shared" ref="T27:U27" si="55">Q27*15</f>
        <v>15</v>
      </c>
      <c r="U27" s="13">
        <f t="shared" si="55"/>
        <v>15</v>
      </c>
      <c r="V27" s="13">
        <f t="shared" si="5"/>
        <v>30</v>
      </c>
      <c r="W27" s="12">
        <f t="shared" ref="W27:W28" si="58">G27+J27+M27+P27</f>
        <v>4</v>
      </c>
      <c r="X27" s="13" t="s">
        <v>31</v>
      </c>
      <c r="Y27" s="14"/>
      <c r="Z27" s="15" t="s">
        <v>98</v>
      </c>
      <c r="AA27" s="4"/>
      <c r="AB27" s="4"/>
      <c r="AC27" s="4"/>
      <c r="AD27" s="4"/>
      <c r="AE27" s="4"/>
      <c r="AF27" s="4"/>
      <c r="AG27" s="4"/>
      <c r="AH27" s="4"/>
      <c r="AI27" s="4"/>
      <c r="AJ27" s="4"/>
      <c r="AK27" s="4"/>
      <c r="AL27" s="4"/>
      <c r="AM27" s="4"/>
      <c r="AN27" s="4"/>
      <c r="AO27" s="4"/>
      <c r="AP27" s="4"/>
      <c r="AQ27" s="4"/>
      <c r="AR27" s="4"/>
      <c r="AS27" s="4"/>
    </row>
    <row r="28" ht="15.75" customHeight="1">
      <c r="A28" s="9" t="s">
        <v>33</v>
      </c>
      <c r="B28" s="9" t="s">
        <v>34</v>
      </c>
      <c r="C28" s="9" t="s">
        <v>99</v>
      </c>
      <c r="D28" s="10" t="s">
        <v>63</v>
      </c>
      <c r="E28" s="11"/>
      <c r="F28" s="11"/>
      <c r="G28" s="11"/>
      <c r="H28" s="11">
        <v>1.0</v>
      </c>
      <c r="I28" s="11">
        <v>1.0</v>
      </c>
      <c r="J28" s="11">
        <v>4.0</v>
      </c>
      <c r="K28" s="11"/>
      <c r="L28" s="11"/>
      <c r="M28" s="11"/>
      <c r="N28" s="11"/>
      <c r="O28" s="11"/>
      <c r="P28" s="11"/>
      <c r="Q28" s="12">
        <f t="shared" ref="Q28:R28" si="56">E28+H28+K28+N28</f>
        <v>1</v>
      </c>
      <c r="R28" s="12">
        <f t="shared" si="56"/>
        <v>1</v>
      </c>
      <c r="S28" s="12">
        <v>15.0</v>
      </c>
      <c r="T28" s="13">
        <f t="shared" ref="T28:U28" si="57">Q28*15</f>
        <v>15</v>
      </c>
      <c r="U28" s="13">
        <f t="shared" si="57"/>
        <v>15</v>
      </c>
      <c r="V28" s="13">
        <f t="shared" si="5"/>
        <v>30</v>
      </c>
      <c r="W28" s="13">
        <f t="shared" si="58"/>
        <v>4</v>
      </c>
      <c r="X28" s="13" t="s">
        <v>31</v>
      </c>
      <c r="Y28" s="32"/>
      <c r="Z28" s="15" t="s">
        <v>98</v>
      </c>
      <c r="AA28" s="4"/>
      <c r="AB28" s="4"/>
      <c r="AC28" s="4"/>
      <c r="AD28" s="4"/>
      <c r="AE28" s="4"/>
      <c r="AF28" s="4"/>
      <c r="AG28" s="4"/>
      <c r="AH28" s="4"/>
      <c r="AI28" s="4"/>
      <c r="AJ28" s="4"/>
      <c r="AK28" s="4"/>
      <c r="AL28" s="4"/>
      <c r="AM28" s="4"/>
      <c r="AN28" s="4"/>
      <c r="AO28" s="4"/>
      <c r="AP28" s="4"/>
      <c r="AQ28" s="4"/>
      <c r="AR28" s="4"/>
      <c r="AS28" s="4"/>
    </row>
    <row r="29" ht="12.75" customHeight="1">
      <c r="A29" s="33" t="s">
        <v>100</v>
      </c>
      <c r="B29" s="2"/>
      <c r="C29" s="2"/>
      <c r="D29" s="19"/>
      <c r="E29" s="11">
        <f t="shared" ref="E29:R29" si="59">SUM(E27:E28)</f>
        <v>1</v>
      </c>
      <c r="F29" s="11">
        <f t="shared" si="59"/>
        <v>1</v>
      </c>
      <c r="G29" s="11">
        <f t="shared" si="59"/>
        <v>4</v>
      </c>
      <c r="H29" s="11">
        <f t="shared" si="59"/>
        <v>1</v>
      </c>
      <c r="I29" s="11">
        <f t="shared" si="59"/>
        <v>1</v>
      </c>
      <c r="J29" s="11">
        <f t="shared" si="59"/>
        <v>4</v>
      </c>
      <c r="K29" s="11">
        <f t="shared" si="59"/>
        <v>0</v>
      </c>
      <c r="L29" s="11">
        <f t="shared" si="59"/>
        <v>0</v>
      </c>
      <c r="M29" s="11">
        <f t="shared" si="59"/>
        <v>0</v>
      </c>
      <c r="N29" s="11">
        <f t="shared" si="59"/>
        <v>0</v>
      </c>
      <c r="O29" s="11">
        <f t="shared" si="59"/>
        <v>0</v>
      </c>
      <c r="P29" s="11">
        <f t="shared" si="59"/>
        <v>0</v>
      </c>
      <c r="Q29" s="11">
        <f t="shared" si="59"/>
        <v>2</v>
      </c>
      <c r="R29" s="11">
        <f t="shared" si="59"/>
        <v>2</v>
      </c>
      <c r="S29" s="11" t="s">
        <v>51</v>
      </c>
      <c r="T29" s="11">
        <f t="shared" ref="T29:U29" si="60">SUM(T27:T28)</f>
        <v>30</v>
      </c>
      <c r="U29" s="11">
        <f t="shared" si="60"/>
        <v>30</v>
      </c>
      <c r="V29" s="12">
        <f t="shared" si="5"/>
        <v>60</v>
      </c>
      <c r="W29" s="34">
        <f>SUM(W27:W28)</f>
        <v>8</v>
      </c>
      <c r="X29" s="15"/>
      <c r="Y29" s="31"/>
      <c r="Z29" s="15"/>
      <c r="AA29" s="4"/>
      <c r="AB29" s="4"/>
      <c r="AC29" s="4"/>
      <c r="AD29" s="4"/>
      <c r="AE29" s="4"/>
      <c r="AF29" s="4"/>
      <c r="AG29" s="4"/>
      <c r="AH29" s="4"/>
      <c r="AI29" s="4"/>
      <c r="AJ29" s="4"/>
      <c r="AK29" s="4"/>
      <c r="AL29" s="4"/>
      <c r="AM29" s="4"/>
      <c r="AN29" s="4"/>
      <c r="AO29" s="4"/>
      <c r="AP29" s="4"/>
      <c r="AQ29" s="4"/>
      <c r="AR29" s="4"/>
      <c r="AS29" s="4"/>
    </row>
    <row r="30" ht="15.75" customHeight="1">
      <c r="A30" s="9" t="s">
        <v>27</v>
      </c>
      <c r="B30" s="9" t="s">
        <v>28</v>
      </c>
      <c r="C30" s="9" t="s">
        <v>101</v>
      </c>
      <c r="D30" s="10" t="s">
        <v>102</v>
      </c>
      <c r="E30" s="11">
        <v>1.0</v>
      </c>
      <c r="F30" s="11">
        <v>1.0</v>
      </c>
      <c r="G30" s="11">
        <v>4.0</v>
      </c>
      <c r="H30" s="12"/>
      <c r="I30" s="12"/>
      <c r="J30" s="12"/>
      <c r="K30" s="12"/>
      <c r="L30" s="12"/>
      <c r="M30" s="12"/>
      <c r="N30" s="12"/>
      <c r="O30" s="12"/>
      <c r="P30" s="12"/>
      <c r="Q30" s="12">
        <f t="shared" ref="Q30:R30" si="61">E30+H30+K30+N30</f>
        <v>1</v>
      </c>
      <c r="R30" s="12">
        <f t="shared" si="61"/>
        <v>1</v>
      </c>
      <c r="S30" s="12">
        <v>15.0</v>
      </c>
      <c r="T30" s="13">
        <f t="shared" ref="T30:U30" si="62">Q30*15</f>
        <v>15</v>
      </c>
      <c r="U30" s="13">
        <f t="shared" si="62"/>
        <v>15</v>
      </c>
      <c r="V30" s="13">
        <f t="shared" si="5"/>
        <v>30</v>
      </c>
      <c r="W30" s="12">
        <f t="shared" ref="W30:W31" si="65">G30+J30+M30+P30</f>
        <v>4</v>
      </c>
      <c r="X30" s="13" t="s">
        <v>31</v>
      </c>
      <c r="Y30" s="14"/>
      <c r="Z30" s="15" t="s">
        <v>103</v>
      </c>
      <c r="AA30" s="4"/>
      <c r="AB30" s="4"/>
      <c r="AC30" s="4"/>
      <c r="AD30" s="4"/>
      <c r="AE30" s="4"/>
      <c r="AF30" s="4"/>
      <c r="AG30" s="4"/>
      <c r="AH30" s="4"/>
      <c r="AI30" s="4"/>
      <c r="AJ30" s="4"/>
      <c r="AK30" s="4"/>
      <c r="AL30" s="4"/>
      <c r="AM30" s="4"/>
      <c r="AN30" s="4"/>
      <c r="AO30" s="4"/>
      <c r="AP30" s="4"/>
      <c r="AQ30" s="4"/>
      <c r="AR30" s="4"/>
      <c r="AS30" s="4"/>
    </row>
    <row r="31" ht="15.75" customHeight="1">
      <c r="A31" s="9" t="s">
        <v>27</v>
      </c>
      <c r="B31" s="9" t="s">
        <v>34</v>
      </c>
      <c r="C31" s="9" t="s">
        <v>104</v>
      </c>
      <c r="D31" s="10" t="s">
        <v>105</v>
      </c>
      <c r="E31" s="11"/>
      <c r="F31" s="11"/>
      <c r="G31" s="11"/>
      <c r="H31" s="11">
        <v>1.0</v>
      </c>
      <c r="I31" s="11">
        <v>1.0</v>
      </c>
      <c r="J31" s="11">
        <v>4.0</v>
      </c>
      <c r="K31" s="11"/>
      <c r="L31" s="11"/>
      <c r="M31" s="11"/>
      <c r="N31" s="11"/>
      <c r="O31" s="11"/>
      <c r="P31" s="11"/>
      <c r="Q31" s="12">
        <f t="shared" ref="Q31:R31" si="63">E31+H31+K31+N31</f>
        <v>1</v>
      </c>
      <c r="R31" s="12">
        <f t="shared" si="63"/>
        <v>1</v>
      </c>
      <c r="S31" s="12">
        <v>15.0</v>
      </c>
      <c r="T31" s="13">
        <f t="shared" ref="T31:U31" si="64">Q31*15</f>
        <v>15</v>
      </c>
      <c r="U31" s="13">
        <f t="shared" si="64"/>
        <v>15</v>
      </c>
      <c r="V31" s="13">
        <f t="shared" si="5"/>
        <v>30</v>
      </c>
      <c r="W31" s="13">
        <f t="shared" si="65"/>
        <v>4</v>
      </c>
      <c r="X31" s="13" t="s">
        <v>39</v>
      </c>
      <c r="Y31" s="29" t="s">
        <v>102</v>
      </c>
      <c r="Z31" s="15" t="s">
        <v>103</v>
      </c>
      <c r="AA31" s="4"/>
      <c r="AB31" s="4"/>
      <c r="AC31" s="4"/>
      <c r="AD31" s="4"/>
      <c r="AE31" s="4"/>
      <c r="AF31" s="4"/>
      <c r="AG31" s="4"/>
      <c r="AH31" s="4"/>
      <c r="AI31" s="4"/>
      <c r="AJ31" s="4"/>
      <c r="AK31" s="4"/>
      <c r="AL31" s="4"/>
      <c r="AM31" s="4"/>
      <c r="AN31" s="4"/>
      <c r="AO31" s="4"/>
      <c r="AP31" s="4"/>
      <c r="AQ31" s="4"/>
      <c r="AR31" s="4"/>
      <c r="AS31" s="4"/>
    </row>
    <row r="32" ht="36.0" customHeight="1">
      <c r="A32" s="27" t="s">
        <v>106</v>
      </c>
      <c r="B32" s="2"/>
      <c r="C32" s="2"/>
      <c r="D32" s="19"/>
      <c r="E32" s="20">
        <f t="shared" ref="E32:R32" si="66">SUM(E30:E31)</f>
        <v>1</v>
      </c>
      <c r="F32" s="20">
        <f t="shared" si="66"/>
        <v>1</v>
      </c>
      <c r="G32" s="20">
        <f t="shared" si="66"/>
        <v>4</v>
      </c>
      <c r="H32" s="20">
        <f t="shared" si="66"/>
        <v>1</v>
      </c>
      <c r="I32" s="20">
        <f t="shared" si="66"/>
        <v>1</v>
      </c>
      <c r="J32" s="20">
        <f t="shared" si="66"/>
        <v>4</v>
      </c>
      <c r="K32" s="20">
        <f t="shared" si="66"/>
        <v>0</v>
      </c>
      <c r="L32" s="20">
        <f t="shared" si="66"/>
        <v>0</v>
      </c>
      <c r="M32" s="20">
        <f t="shared" si="66"/>
        <v>0</v>
      </c>
      <c r="N32" s="20">
        <f t="shared" si="66"/>
        <v>0</v>
      </c>
      <c r="O32" s="20">
        <f t="shared" si="66"/>
        <v>0</v>
      </c>
      <c r="P32" s="20">
        <f t="shared" si="66"/>
        <v>0</v>
      </c>
      <c r="Q32" s="21">
        <f t="shared" si="66"/>
        <v>2</v>
      </c>
      <c r="R32" s="20">
        <f t="shared" si="66"/>
        <v>2</v>
      </c>
      <c r="S32" s="20" t="s">
        <v>51</v>
      </c>
      <c r="T32" s="20">
        <f t="shared" ref="T32:U32" si="67">SUM(T30:T31)</f>
        <v>30</v>
      </c>
      <c r="U32" s="20">
        <f t="shared" si="67"/>
        <v>30</v>
      </c>
      <c r="V32" s="21">
        <f t="shared" si="5"/>
        <v>60</v>
      </c>
      <c r="W32" s="28">
        <f>SUM(W30:W31)</f>
        <v>8</v>
      </c>
      <c r="X32" s="25"/>
      <c r="Y32" s="24"/>
      <c r="Z32" s="25"/>
      <c r="AA32" s="4"/>
      <c r="AB32" s="4"/>
      <c r="AC32" s="4"/>
      <c r="AD32" s="4"/>
      <c r="AE32" s="4"/>
      <c r="AF32" s="4"/>
      <c r="AG32" s="4"/>
      <c r="AH32" s="4"/>
      <c r="AI32" s="4"/>
      <c r="AJ32" s="4"/>
      <c r="AK32" s="4"/>
      <c r="AL32" s="4"/>
      <c r="AM32" s="4"/>
      <c r="AN32" s="4"/>
      <c r="AO32" s="4"/>
      <c r="AP32" s="4"/>
      <c r="AQ32" s="4"/>
      <c r="AR32" s="4"/>
      <c r="AS32" s="4"/>
    </row>
    <row r="33" ht="36.0" customHeight="1">
      <c r="A33" s="9" t="s">
        <v>46</v>
      </c>
      <c r="B33" s="9" t="s">
        <v>41</v>
      </c>
      <c r="C33" s="35" t="s">
        <v>107</v>
      </c>
      <c r="D33" s="10" t="s">
        <v>108</v>
      </c>
      <c r="E33" s="11"/>
      <c r="F33" s="11"/>
      <c r="G33" s="11"/>
      <c r="H33" s="11"/>
      <c r="I33" s="11"/>
      <c r="J33" s="11"/>
      <c r="K33" s="11">
        <v>0.0</v>
      </c>
      <c r="L33" s="36">
        <v>60.0</v>
      </c>
      <c r="M33" s="11">
        <v>5.0</v>
      </c>
      <c r="N33" s="11"/>
      <c r="O33" s="11"/>
      <c r="P33" s="34"/>
      <c r="Q33" s="34"/>
      <c r="R33" s="34"/>
      <c r="S33" s="34"/>
      <c r="T33" s="13"/>
      <c r="U33" s="12">
        <f>F33+I33+L33+O33</f>
        <v>60</v>
      </c>
      <c r="V33" s="12">
        <f t="shared" si="5"/>
        <v>60</v>
      </c>
      <c r="W33" s="12">
        <f t="shared" ref="W33:W37" si="69">G33+J33+M33+P33</f>
        <v>5</v>
      </c>
      <c r="X33" s="12" t="s">
        <v>39</v>
      </c>
      <c r="Y33" s="31"/>
      <c r="Z33" s="37" t="s">
        <v>109</v>
      </c>
      <c r="AA33" s="4"/>
      <c r="AB33" s="4"/>
      <c r="AC33" s="4"/>
      <c r="AD33" s="4"/>
      <c r="AE33" s="4"/>
      <c r="AF33" s="4"/>
      <c r="AG33" s="4"/>
      <c r="AH33" s="4"/>
      <c r="AI33" s="4"/>
      <c r="AJ33" s="4"/>
      <c r="AK33" s="4"/>
      <c r="AL33" s="4"/>
      <c r="AM33" s="4"/>
      <c r="AN33" s="4"/>
      <c r="AO33" s="4"/>
      <c r="AP33" s="4"/>
      <c r="AQ33" s="4"/>
      <c r="AR33" s="4"/>
      <c r="AS33" s="4"/>
    </row>
    <row r="34" ht="36.0" customHeight="1">
      <c r="A34" s="38" t="s">
        <v>46</v>
      </c>
      <c r="B34" s="38" t="s">
        <v>47</v>
      </c>
      <c r="C34" s="39" t="s">
        <v>110</v>
      </c>
      <c r="D34" s="10" t="s">
        <v>111</v>
      </c>
      <c r="E34" s="11"/>
      <c r="F34" s="11"/>
      <c r="G34" s="11"/>
      <c r="H34" s="11"/>
      <c r="I34" s="11"/>
      <c r="J34" s="11"/>
      <c r="K34" s="11"/>
      <c r="L34" s="11"/>
      <c r="M34" s="11"/>
      <c r="N34" s="11">
        <v>0.0</v>
      </c>
      <c r="O34" s="11">
        <v>120.0</v>
      </c>
      <c r="P34" s="11">
        <v>5.0</v>
      </c>
      <c r="Q34" s="34"/>
      <c r="R34" s="34"/>
      <c r="S34" s="34"/>
      <c r="T34" s="12">
        <f t="shared" ref="T34:U34" si="68">E34+H34+K34+N34</f>
        <v>0</v>
      </c>
      <c r="U34" s="12">
        <f t="shared" si="68"/>
        <v>120</v>
      </c>
      <c r="V34" s="12">
        <f t="shared" si="5"/>
        <v>120</v>
      </c>
      <c r="W34" s="12">
        <f t="shared" si="69"/>
        <v>5</v>
      </c>
      <c r="X34" s="12" t="s">
        <v>39</v>
      </c>
      <c r="Y34" s="14" t="s">
        <v>108</v>
      </c>
      <c r="Z34" s="37" t="s">
        <v>109</v>
      </c>
      <c r="AA34" s="4"/>
      <c r="AB34" s="4"/>
      <c r="AC34" s="4"/>
      <c r="AD34" s="4"/>
      <c r="AE34" s="4"/>
      <c r="AF34" s="4"/>
      <c r="AG34" s="4"/>
      <c r="AH34" s="4"/>
      <c r="AI34" s="4"/>
      <c r="AJ34" s="4"/>
      <c r="AK34" s="4"/>
      <c r="AL34" s="4"/>
      <c r="AM34" s="4"/>
      <c r="AN34" s="4"/>
      <c r="AO34" s="4"/>
      <c r="AP34" s="4"/>
      <c r="AQ34" s="4"/>
      <c r="AR34" s="4"/>
      <c r="AS34" s="4"/>
    </row>
    <row r="35" ht="36.0" customHeight="1">
      <c r="A35" s="40" t="s">
        <v>46</v>
      </c>
      <c r="B35" s="40">
        <v>3.0</v>
      </c>
      <c r="C35" s="4" t="s">
        <v>112</v>
      </c>
      <c r="D35" s="41" t="s">
        <v>113</v>
      </c>
      <c r="E35" s="11"/>
      <c r="F35" s="11"/>
      <c r="G35" s="11"/>
      <c r="H35" s="11"/>
      <c r="I35" s="11"/>
      <c r="J35" s="11"/>
      <c r="K35" s="11"/>
      <c r="L35" s="11"/>
      <c r="M35" s="11">
        <v>6.0</v>
      </c>
      <c r="N35" s="11"/>
      <c r="O35" s="11"/>
      <c r="P35" s="11"/>
      <c r="Q35" s="34"/>
      <c r="R35" s="34"/>
      <c r="S35" s="34"/>
      <c r="T35" s="12"/>
      <c r="U35" s="12"/>
      <c r="V35" s="12"/>
      <c r="W35" s="12">
        <f t="shared" si="69"/>
        <v>6</v>
      </c>
      <c r="X35" s="12" t="s">
        <v>114</v>
      </c>
      <c r="Y35" s="16" t="s">
        <v>115</v>
      </c>
      <c r="Z35" s="37"/>
      <c r="AA35" s="4"/>
      <c r="AB35" s="4"/>
      <c r="AC35" s="4"/>
      <c r="AD35" s="4"/>
      <c r="AE35" s="4"/>
      <c r="AF35" s="4"/>
      <c r="AG35" s="4"/>
      <c r="AH35" s="4"/>
      <c r="AI35" s="4"/>
      <c r="AJ35" s="4"/>
      <c r="AK35" s="4"/>
      <c r="AL35" s="4"/>
      <c r="AM35" s="4"/>
      <c r="AN35" s="4"/>
      <c r="AO35" s="4"/>
      <c r="AP35" s="4"/>
      <c r="AQ35" s="4"/>
      <c r="AR35" s="4"/>
      <c r="AS35" s="4"/>
    </row>
    <row r="36" ht="12.75" customHeight="1">
      <c r="A36" s="15"/>
      <c r="B36" s="15"/>
      <c r="C36" s="15" t="s">
        <v>116</v>
      </c>
      <c r="D36" s="42" t="s">
        <v>117</v>
      </c>
      <c r="E36" s="43"/>
      <c r="F36" s="43"/>
      <c r="G36" s="43"/>
      <c r="H36" s="43"/>
      <c r="I36" s="43"/>
      <c r="J36" s="43"/>
      <c r="K36" s="43"/>
      <c r="L36" s="43"/>
      <c r="M36" s="43"/>
      <c r="N36" s="43"/>
      <c r="O36" s="43"/>
      <c r="P36" s="11">
        <v>10.0</v>
      </c>
      <c r="Q36" s="11"/>
      <c r="R36" s="11"/>
      <c r="S36" s="11"/>
      <c r="T36" s="11">
        <f t="shared" ref="T36:U36" si="70">E36+H36+K36+N36</f>
        <v>0</v>
      </c>
      <c r="U36" s="11">
        <f t="shared" si="70"/>
        <v>0</v>
      </c>
      <c r="V36" s="11">
        <f t="shared" ref="V36:V37" si="73">T36+U36</f>
        <v>0</v>
      </c>
      <c r="W36" s="11">
        <f t="shared" si="69"/>
        <v>10</v>
      </c>
      <c r="X36" s="44"/>
      <c r="Y36" s="31"/>
      <c r="Z36" s="15"/>
      <c r="AA36" s="4"/>
      <c r="AB36" s="4"/>
      <c r="AC36" s="4"/>
      <c r="AD36" s="4"/>
      <c r="AE36" s="4"/>
      <c r="AF36" s="4"/>
      <c r="AG36" s="4"/>
      <c r="AH36" s="4"/>
      <c r="AI36" s="4"/>
      <c r="AJ36" s="4"/>
      <c r="AK36" s="4"/>
      <c r="AL36" s="4"/>
      <c r="AM36" s="4"/>
      <c r="AN36" s="4"/>
      <c r="AO36" s="4"/>
      <c r="AP36" s="4"/>
      <c r="AQ36" s="4"/>
      <c r="AR36" s="4"/>
      <c r="AS36" s="4"/>
    </row>
    <row r="37" ht="12.75" customHeight="1">
      <c r="A37" s="45" t="s">
        <v>118</v>
      </c>
      <c r="B37" s="46"/>
      <c r="C37" s="46"/>
      <c r="D37" s="47"/>
      <c r="E37" s="11">
        <v>0.0</v>
      </c>
      <c r="F37" s="11">
        <v>2.0</v>
      </c>
      <c r="G37" s="11">
        <v>2.0</v>
      </c>
      <c r="H37" s="43">
        <v>0.0</v>
      </c>
      <c r="I37" s="43">
        <v>2.0</v>
      </c>
      <c r="J37" s="43">
        <v>2.0</v>
      </c>
      <c r="K37" s="11">
        <v>0.0</v>
      </c>
      <c r="L37" s="11">
        <v>2.0</v>
      </c>
      <c r="M37" s="11">
        <v>0.0</v>
      </c>
      <c r="N37" s="11"/>
      <c r="O37" s="11"/>
      <c r="P37" s="11">
        <v>2.0</v>
      </c>
      <c r="Q37" s="12">
        <f t="shared" ref="Q37:R37" si="71">E37+H37+K37+N37</f>
        <v>0</v>
      </c>
      <c r="R37" s="12">
        <f t="shared" si="71"/>
        <v>6</v>
      </c>
      <c r="S37" s="12">
        <v>15.0</v>
      </c>
      <c r="T37" s="13">
        <f t="shared" ref="T37:U37" si="72">Q37*15</f>
        <v>0</v>
      </c>
      <c r="U37" s="13">
        <f t="shared" si="72"/>
        <v>90</v>
      </c>
      <c r="V37" s="13">
        <f t="shared" si="73"/>
        <v>90</v>
      </c>
      <c r="W37" s="11">
        <f t="shared" si="69"/>
        <v>6</v>
      </c>
      <c r="X37" s="44" t="s">
        <v>39</v>
      </c>
      <c r="Y37" s="31"/>
      <c r="Z37" s="15"/>
      <c r="AA37" s="4"/>
      <c r="AB37" s="4"/>
      <c r="AC37" s="4"/>
      <c r="AD37" s="4"/>
      <c r="AE37" s="4"/>
      <c r="AF37" s="4"/>
      <c r="AG37" s="4"/>
      <c r="AH37" s="4"/>
      <c r="AI37" s="4"/>
      <c r="AJ37" s="4"/>
      <c r="AK37" s="4"/>
      <c r="AL37" s="4"/>
      <c r="AM37" s="4"/>
      <c r="AN37" s="4"/>
      <c r="AO37" s="4"/>
      <c r="AP37" s="4"/>
      <c r="AQ37" s="4"/>
      <c r="AR37" s="4"/>
      <c r="AS37" s="4"/>
    </row>
    <row r="38" ht="12.75" customHeight="1">
      <c r="A38" s="48" t="s">
        <v>119</v>
      </c>
      <c r="B38" s="2"/>
      <c r="C38" s="2"/>
      <c r="D38" s="19"/>
      <c r="E38" s="20">
        <f t="shared" ref="E38:R38" si="74">SUM(E37+E36+E35+E34+E33+E32+E29+E26+E20+E14+E8)</f>
        <v>8</v>
      </c>
      <c r="F38" s="20">
        <f t="shared" si="74"/>
        <v>9</v>
      </c>
      <c r="G38" s="20">
        <f t="shared" si="74"/>
        <v>29</v>
      </c>
      <c r="H38" s="20">
        <f t="shared" si="74"/>
        <v>7</v>
      </c>
      <c r="I38" s="20">
        <f t="shared" si="74"/>
        <v>9</v>
      </c>
      <c r="J38" s="20">
        <f t="shared" si="74"/>
        <v>30</v>
      </c>
      <c r="K38" s="20">
        <f t="shared" si="74"/>
        <v>5</v>
      </c>
      <c r="L38" s="20">
        <f t="shared" si="74"/>
        <v>69</v>
      </c>
      <c r="M38" s="20">
        <f t="shared" si="74"/>
        <v>33</v>
      </c>
      <c r="N38" s="20">
        <f t="shared" si="74"/>
        <v>3</v>
      </c>
      <c r="O38" s="20">
        <f t="shared" si="74"/>
        <v>124</v>
      </c>
      <c r="P38" s="20">
        <f t="shared" si="74"/>
        <v>28</v>
      </c>
      <c r="Q38" s="20">
        <f t="shared" si="74"/>
        <v>23</v>
      </c>
      <c r="R38" s="20">
        <f t="shared" si="74"/>
        <v>31</v>
      </c>
      <c r="S38" s="20"/>
      <c r="T38" s="20">
        <f t="shared" ref="T38:W38" si="75">SUM(T37+T36+T35+T34+T33+T32+T29+T26+T20+T14+T8)</f>
        <v>345</v>
      </c>
      <c r="U38" s="20">
        <f t="shared" si="75"/>
        <v>645</v>
      </c>
      <c r="V38" s="20">
        <f t="shared" si="75"/>
        <v>990</v>
      </c>
      <c r="W38" s="20">
        <f t="shared" si="75"/>
        <v>120</v>
      </c>
      <c r="X38" s="25"/>
      <c r="Y38" s="24"/>
      <c r="Z38" s="25"/>
      <c r="AA38" s="4"/>
      <c r="AB38" s="4"/>
      <c r="AC38" s="4"/>
      <c r="AD38" s="4"/>
      <c r="AE38" s="4"/>
      <c r="AF38" s="4"/>
      <c r="AG38" s="4"/>
      <c r="AH38" s="4"/>
      <c r="AI38" s="4"/>
      <c r="AJ38" s="4"/>
      <c r="AK38" s="4"/>
      <c r="AL38" s="4"/>
      <c r="AM38" s="4"/>
      <c r="AN38" s="4"/>
      <c r="AO38" s="4"/>
      <c r="AP38" s="4"/>
      <c r="AQ38" s="4"/>
      <c r="AR38" s="4"/>
      <c r="AS38" s="4"/>
    </row>
    <row r="39" ht="12.75" customHeight="1">
      <c r="A39" s="4"/>
      <c r="B39" s="4"/>
      <c r="C39" s="4"/>
      <c r="D39" s="4"/>
      <c r="E39" s="49"/>
      <c r="F39" s="49"/>
      <c r="G39" s="49"/>
      <c r="H39" s="49"/>
      <c r="I39" s="49"/>
      <c r="J39" s="49"/>
      <c r="K39" s="49"/>
      <c r="L39" s="49"/>
      <c r="M39" s="49"/>
      <c r="N39" s="49"/>
      <c r="O39" s="49"/>
      <c r="P39" s="49"/>
      <c r="Q39" s="49"/>
      <c r="R39" s="49"/>
      <c r="S39" s="49"/>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row>
    <row r="40" ht="12.75" customHeight="1">
      <c r="A40" s="4"/>
      <c r="B40" s="4"/>
      <c r="C40" s="4"/>
      <c r="D40" s="50"/>
      <c r="E40" s="49"/>
      <c r="F40" s="49"/>
      <c r="G40" s="49"/>
      <c r="H40" s="49"/>
      <c r="I40" s="49"/>
      <c r="J40" s="49"/>
      <c r="K40" s="49"/>
      <c r="L40" s="49"/>
      <c r="M40" s="49"/>
      <c r="N40" s="49"/>
      <c r="O40" s="49"/>
      <c r="P40" s="49"/>
      <c r="Q40" s="49"/>
      <c r="R40" s="49"/>
      <c r="S40" s="49"/>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row>
    <row r="41" ht="12.75" customHeight="1">
      <c r="A41" s="4"/>
      <c r="B41" s="4"/>
      <c r="C41" s="4"/>
      <c r="D41" s="4"/>
      <c r="E41" s="49"/>
      <c r="F41" s="49"/>
      <c r="G41" s="49"/>
      <c r="H41" s="49"/>
      <c r="I41" s="49"/>
      <c r="J41" s="49"/>
      <c r="K41" s="49"/>
      <c r="L41" s="49"/>
      <c r="M41" s="49"/>
      <c r="N41" s="49"/>
      <c r="O41" s="49"/>
      <c r="P41" s="49"/>
      <c r="Q41" s="49"/>
      <c r="R41" s="49"/>
      <c r="S41" s="49"/>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row>
    <row r="42" ht="12.75" customHeight="1">
      <c r="A42" s="4"/>
      <c r="B42" s="4"/>
      <c r="C42" s="4"/>
      <c r="D42" s="4"/>
      <c r="E42" s="49"/>
      <c r="F42" s="49"/>
      <c r="G42" s="49"/>
      <c r="H42" s="49"/>
      <c r="I42" s="49"/>
      <c r="J42" s="49"/>
      <c r="K42" s="49"/>
      <c r="L42" s="49"/>
      <c r="M42" s="49"/>
      <c r="N42" s="49"/>
      <c r="O42" s="49"/>
      <c r="P42" s="49"/>
      <c r="Q42" s="49"/>
      <c r="R42" s="49"/>
      <c r="S42" s="49"/>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row>
    <row r="43" ht="12.75" customHeight="1">
      <c r="A43" s="4"/>
      <c r="B43" s="4"/>
      <c r="C43" s="4"/>
      <c r="D43" s="4"/>
      <c r="E43" s="49"/>
      <c r="F43" s="49"/>
      <c r="G43" s="49"/>
      <c r="H43" s="49"/>
      <c r="I43" s="49"/>
      <c r="J43" s="49"/>
      <c r="K43" s="49"/>
      <c r="L43" s="49"/>
      <c r="M43" s="49"/>
      <c r="N43" s="49"/>
      <c r="O43" s="49"/>
      <c r="P43" s="49"/>
      <c r="Q43" s="49"/>
      <c r="R43" s="49"/>
      <c r="S43" s="49"/>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row>
    <row r="44" ht="12.75" customHeight="1">
      <c r="A44" s="4"/>
      <c r="B44" s="4"/>
      <c r="C44" s="4"/>
      <c r="D44" s="4"/>
      <c r="E44" s="49"/>
      <c r="F44" s="49"/>
      <c r="G44" s="49"/>
      <c r="H44" s="49"/>
      <c r="I44" s="49"/>
      <c r="J44" s="49"/>
      <c r="K44" s="49"/>
      <c r="L44" s="49"/>
      <c r="M44" s="49"/>
      <c r="N44" s="49"/>
      <c r="O44" s="49"/>
      <c r="P44" s="49"/>
      <c r="Q44" s="49"/>
      <c r="R44" s="49"/>
      <c r="S44" s="49"/>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row>
    <row r="45" ht="12.75" customHeight="1">
      <c r="A45" s="4"/>
      <c r="B45" s="4"/>
      <c r="C45" s="4"/>
      <c r="D45" s="4"/>
      <c r="E45" s="49"/>
      <c r="F45" s="49"/>
      <c r="G45" s="49"/>
      <c r="H45" s="49"/>
      <c r="I45" s="49"/>
      <c r="J45" s="49"/>
      <c r="K45" s="49"/>
      <c r="L45" s="49"/>
      <c r="M45" s="49"/>
      <c r="N45" s="49"/>
      <c r="O45" s="49"/>
      <c r="P45" s="49"/>
      <c r="Q45" s="49"/>
      <c r="R45" s="49"/>
      <c r="S45" s="49"/>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row>
    <row r="46" ht="12.75" customHeight="1">
      <c r="A46" s="4"/>
      <c r="B46" s="4"/>
      <c r="C46" s="4"/>
      <c r="D46" s="4"/>
      <c r="E46" s="49"/>
      <c r="F46" s="49"/>
      <c r="G46" s="49"/>
      <c r="H46" s="49"/>
      <c r="I46" s="49"/>
      <c r="J46" s="49"/>
      <c r="K46" s="49"/>
      <c r="L46" s="49"/>
      <c r="M46" s="49"/>
      <c r="N46" s="49"/>
      <c r="O46" s="49"/>
      <c r="P46" s="49"/>
      <c r="Q46" s="49"/>
      <c r="R46" s="49"/>
      <c r="S46" s="49"/>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row>
    <row r="47" ht="12.75" customHeight="1">
      <c r="A47" s="4"/>
      <c r="B47" s="4"/>
      <c r="C47" s="4"/>
      <c r="D47" s="4"/>
      <c r="E47" s="49"/>
      <c r="F47" s="49"/>
      <c r="G47" s="49"/>
      <c r="H47" s="49"/>
      <c r="I47" s="49"/>
      <c r="J47" s="49"/>
      <c r="K47" s="49"/>
      <c r="L47" s="49"/>
      <c r="M47" s="49"/>
      <c r="N47" s="49"/>
      <c r="O47" s="49"/>
      <c r="P47" s="49"/>
      <c r="Q47" s="49"/>
      <c r="R47" s="49"/>
      <c r="S47" s="49"/>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row>
    <row r="48" ht="12.75" customHeight="1">
      <c r="A48" s="4"/>
      <c r="B48" s="4"/>
      <c r="C48" s="4"/>
      <c r="D48" s="4"/>
      <c r="E48" s="49"/>
      <c r="F48" s="49"/>
      <c r="G48" s="49"/>
      <c r="H48" s="49"/>
      <c r="I48" s="49"/>
      <c r="J48" s="49"/>
      <c r="K48" s="49"/>
      <c r="L48" s="49"/>
      <c r="M48" s="49"/>
      <c r="N48" s="49"/>
      <c r="O48" s="49"/>
      <c r="P48" s="49"/>
      <c r="Q48" s="49"/>
      <c r="R48" s="49"/>
      <c r="S48" s="49"/>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row>
    <row r="49" ht="12.75" customHeight="1">
      <c r="A49" s="4"/>
      <c r="B49" s="4"/>
      <c r="C49" s="4"/>
      <c r="D49" s="4"/>
      <c r="E49" s="49"/>
      <c r="F49" s="49"/>
      <c r="G49" s="49"/>
      <c r="H49" s="49"/>
      <c r="I49" s="49"/>
      <c r="J49" s="49"/>
      <c r="K49" s="49"/>
      <c r="L49" s="49"/>
      <c r="M49" s="49"/>
      <c r="N49" s="49"/>
      <c r="O49" s="49"/>
      <c r="P49" s="49"/>
      <c r="Q49" s="49"/>
      <c r="R49" s="49"/>
      <c r="S49" s="49"/>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row>
    <row r="50" ht="12.75" customHeight="1">
      <c r="A50" s="4"/>
      <c r="B50" s="4"/>
      <c r="C50" s="4"/>
      <c r="D50" s="4"/>
      <c r="E50" s="49"/>
      <c r="F50" s="49"/>
      <c r="G50" s="49"/>
      <c r="H50" s="49"/>
      <c r="I50" s="49"/>
      <c r="J50" s="49"/>
      <c r="K50" s="49"/>
      <c r="L50" s="49"/>
      <c r="M50" s="49"/>
      <c r="N50" s="49"/>
      <c r="O50" s="49"/>
      <c r="P50" s="49"/>
      <c r="Q50" s="49"/>
      <c r="R50" s="49"/>
      <c r="S50" s="49"/>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row>
    <row r="51" ht="12.75" customHeight="1">
      <c r="A51" s="4"/>
      <c r="B51" s="4"/>
      <c r="C51" s="4"/>
      <c r="D51" s="4"/>
      <c r="E51" s="49"/>
      <c r="F51" s="49"/>
      <c r="G51" s="49"/>
      <c r="H51" s="49"/>
      <c r="I51" s="49"/>
      <c r="J51" s="49"/>
      <c r="K51" s="49"/>
      <c r="L51" s="49"/>
      <c r="M51" s="49"/>
      <c r="N51" s="49"/>
      <c r="O51" s="49"/>
      <c r="P51" s="49"/>
      <c r="Q51" s="49"/>
      <c r="R51" s="49"/>
      <c r="S51" s="49"/>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row>
    <row r="52" ht="12.75" customHeight="1">
      <c r="A52" s="4"/>
      <c r="B52" s="4"/>
      <c r="C52" s="4"/>
      <c r="D52" s="4"/>
      <c r="E52" s="49"/>
      <c r="F52" s="49"/>
      <c r="G52" s="49"/>
      <c r="H52" s="49"/>
      <c r="I52" s="49"/>
      <c r="J52" s="49"/>
      <c r="K52" s="49"/>
      <c r="L52" s="49"/>
      <c r="M52" s="49"/>
      <c r="N52" s="49"/>
      <c r="O52" s="49"/>
      <c r="P52" s="49"/>
      <c r="Q52" s="49"/>
      <c r="R52" s="49"/>
      <c r="S52" s="49"/>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row>
    <row r="53" ht="12.75" customHeight="1">
      <c r="A53" s="4"/>
      <c r="B53" s="4"/>
      <c r="C53" s="4"/>
      <c r="D53" s="4"/>
      <c r="E53" s="49"/>
      <c r="F53" s="49"/>
      <c r="G53" s="49"/>
      <c r="H53" s="49"/>
      <c r="I53" s="49"/>
      <c r="J53" s="49"/>
      <c r="K53" s="49"/>
      <c r="L53" s="49"/>
      <c r="M53" s="49"/>
      <c r="N53" s="49"/>
      <c r="O53" s="49"/>
      <c r="P53" s="49"/>
      <c r="Q53" s="49"/>
      <c r="R53" s="49"/>
      <c r="S53" s="49"/>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row>
    <row r="54" ht="12.75" customHeight="1">
      <c r="A54" s="4"/>
      <c r="B54" s="4"/>
      <c r="C54" s="4"/>
      <c r="D54" s="4"/>
      <c r="E54" s="49"/>
      <c r="F54" s="49"/>
      <c r="G54" s="49"/>
      <c r="H54" s="49"/>
      <c r="I54" s="49"/>
      <c r="J54" s="49"/>
      <c r="K54" s="49"/>
      <c r="L54" s="49"/>
      <c r="M54" s="49"/>
      <c r="N54" s="49"/>
      <c r="O54" s="49"/>
      <c r="P54" s="49"/>
      <c r="Q54" s="49"/>
      <c r="R54" s="49"/>
      <c r="S54" s="49"/>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row>
    <row r="55" ht="12.75" customHeight="1">
      <c r="A55" s="4"/>
      <c r="B55" s="4"/>
      <c r="C55" s="4"/>
      <c r="D55" s="4"/>
      <c r="E55" s="49"/>
      <c r="F55" s="49"/>
      <c r="G55" s="49"/>
      <c r="H55" s="49"/>
      <c r="I55" s="49"/>
      <c r="J55" s="49"/>
      <c r="K55" s="49"/>
      <c r="L55" s="49"/>
      <c r="M55" s="49"/>
      <c r="N55" s="49"/>
      <c r="O55" s="49"/>
      <c r="P55" s="49"/>
      <c r="Q55" s="49"/>
      <c r="R55" s="49"/>
      <c r="S55" s="49"/>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row>
    <row r="56" ht="12.75" customHeight="1">
      <c r="A56" s="4"/>
      <c r="B56" s="4"/>
      <c r="C56" s="4"/>
      <c r="D56" s="4"/>
      <c r="E56" s="49"/>
      <c r="F56" s="49"/>
      <c r="G56" s="49"/>
      <c r="H56" s="49"/>
      <c r="I56" s="49"/>
      <c r="J56" s="49"/>
      <c r="K56" s="49"/>
      <c r="L56" s="49"/>
      <c r="M56" s="49"/>
      <c r="N56" s="49"/>
      <c r="O56" s="49"/>
      <c r="P56" s="49"/>
      <c r="Q56" s="49"/>
      <c r="R56" s="49"/>
      <c r="S56" s="49"/>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row>
    <row r="57" ht="12.75" customHeight="1">
      <c r="A57" s="4"/>
      <c r="B57" s="4"/>
      <c r="C57" s="4"/>
      <c r="D57" s="4"/>
      <c r="E57" s="49"/>
      <c r="F57" s="49"/>
      <c r="G57" s="49"/>
      <c r="H57" s="49"/>
      <c r="I57" s="49"/>
      <c r="J57" s="49"/>
      <c r="K57" s="49"/>
      <c r="L57" s="49"/>
      <c r="M57" s="49"/>
      <c r="N57" s="49"/>
      <c r="O57" s="49"/>
      <c r="P57" s="49"/>
      <c r="Q57" s="49"/>
      <c r="R57" s="49"/>
      <c r="S57" s="49"/>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row>
    <row r="58" ht="12.75" customHeight="1">
      <c r="A58" s="4"/>
      <c r="B58" s="4"/>
      <c r="C58" s="4"/>
      <c r="D58" s="4"/>
      <c r="E58" s="49"/>
      <c r="F58" s="49"/>
      <c r="G58" s="49"/>
      <c r="H58" s="49"/>
      <c r="I58" s="49"/>
      <c r="J58" s="49"/>
      <c r="K58" s="49"/>
      <c r="L58" s="49"/>
      <c r="M58" s="49"/>
      <c r="N58" s="49"/>
      <c r="O58" s="49"/>
      <c r="P58" s="49"/>
      <c r="Q58" s="49"/>
      <c r="R58" s="49"/>
      <c r="S58" s="49"/>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row>
    <row r="59" ht="12.75" customHeight="1">
      <c r="A59" s="4"/>
      <c r="B59" s="4"/>
      <c r="C59" s="4"/>
      <c r="D59" s="4"/>
      <c r="E59" s="49"/>
      <c r="F59" s="49"/>
      <c r="G59" s="49"/>
      <c r="H59" s="49"/>
      <c r="I59" s="49"/>
      <c r="J59" s="49"/>
      <c r="K59" s="49"/>
      <c r="L59" s="49"/>
      <c r="M59" s="49"/>
      <c r="N59" s="49"/>
      <c r="O59" s="49"/>
      <c r="P59" s="49"/>
      <c r="Q59" s="49"/>
      <c r="R59" s="49"/>
      <c r="S59" s="49"/>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row>
    <row r="60" ht="12.75" customHeight="1">
      <c r="A60" s="4"/>
      <c r="B60" s="4"/>
      <c r="C60" s="4"/>
      <c r="D60" s="4"/>
      <c r="E60" s="49"/>
      <c r="F60" s="49"/>
      <c r="G60" s="49"/>
      <c r="H60" s="49"/>
      <c r="I60" s="49"/>
      <c r="J60" s="49"/>
      <c r="K60" s="49"/>
      <c r="L60" s="49"/>
      <c r="M60" s="49"/>
      <c r="N60" s="49"/>
      <c r="O60" s="49"/>
      <c r="P60" s="49"/>
      <c r="Q60" s="49"/>
      <c r="R60" s="49"/>
      <c r="S60" s="49"/>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row>
    <row r="61" ht="12.75" customHeight="1">
      <c r="A61" s="4"/>
      <c r="B61" s="4"/>
      <c r="C61" s="4"/>
      <c r="D61" s="4"/>
      <c r="E61" s="49"/>
      <c r="F61" s="49"/>
      <c r="G61" s="49"/>
      <c r="H61" s="49"/>
      <c r="I61" s="49"/>
      <c r="J61" s="49"/>
      <c r="K61" s="49"/>
      <c r="L61" s="49"/>
      <c r="M61" s="49"/>
      <c r="N61" s="49"/>
      <c r="O61" s="49"/>
      <c r="P61" s="49"/>
      <c r="Q61" s="49"/>
      <c r="R61" s="49"/>
      <c r="S61" s="49"/>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row>
    <row r="62" ht="12.75" customHeight="1">
      <c r="A62" s="4"/>
      <c r="B62" s="4"/>
      <c r="C62" s="4"/>
      <c r="D62" s="4"/>
      <c r="E62" s="49"/>
      <c r="F62" s="49"/>
      <c r="G62" s="49"/>
      <c r="H62" s="49"/>
      <c r="I62" s="49"/>
      <c r="J62" s="49"/>
      <c r="K62" s="49"/>
      <c r="L62" s="49"/>
      <c r="M62" s="49"/>
      <c r="N62" s="49"/>
      <c r="O62" s="49"/>
      <c r="P62" s="49"/>
      <c r="Q62" s="49"/>
      <c r="R62" s="49"/>
      <c r="S62" s="49"/>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row>
    <row r="63" ht="12.75" customHeight="1">
      <c r="A63" s="4"/>
      <c r="B63" s="4"/>
      <c r="C63" s="4"/>
      <c r="D63" s="4"/>
      <c r="E63" s="49"/>
      <c r="F63" s="49"/>
      <c r="G63" s="49"/>
      <c r="H63" s="49"/>
      <c r="I63" s="49"/>
      <c r="J63" s="49"/>
      <c r="K63" s="49"/>
      <c r="L63" s="49"/>
      <c r="M63" s="49"/>
      <c r="N63" s="49"/>
      <c r="O63" s="49"/>
      <c r="P63" s="49"/>
      <c r="Q63" s="49"/>
      <c r="R63" s="49"/>
      <c r="S63" s="49"/>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row>
    <row r="64" ht="12.75" customHeight="1">
      <c r="A64" s="4"/>
      <c r="B64" s="4"/>
      <c r="C64" s="4"/>
      <c r="D64" s="4"/>
      <c r="E64" s="49"/>
      <c r="F64" s="49"/>
      <c r="G64" s="49"/>
      <c r="H64" s="49"/>
      <c r="I64" s="49"/>
      <c r="J64" s="49"/>
      <c r="K64" s="49"/>
      <c r="L64" s="49"/>
      <c r="M64" s="49"/>
      <c r="N64" s="49"/>
      <c r="O64" s="49"/>
      <c r="P64" s="49"/>
      <c r="Q64" s="49"/>
      <c r="R64" s="49"/>
      <c r="S64" s="49"/>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row>
    <row r="65" ht="12.75" customHeight="1">
      <c r="A65" s="4"/>
      <c r="B65" s="4"/>
      <c r="C65" s="4"/>
      <c r="D65" s="4"/>
      <c r="E65" s="49"/>
      <c r="F65" s="49"/>
      <c r="G65" s="49"/>
      <c r="H65" s="49"/>
      <c r="I65" s="49"/>
      <c r="J65" s="49"/>
      <c r="K65" s="49"/>
      <c r="L65" s="49"/>
      <c r="M65" s="49"/>
      <c r="N65" s="49"/>
      <c r="O65" s="49"/>
      <c r="P65" s="49"/>
      <c r="Q65" s="49"/>
      <c r="R65" s="49"/>
      <c r="S65" s="49"/>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row>
    <row r="66" ht="12.75" customHeight="1">
      <c r="A66" s="4"/>
      <c r="B66" s="4"/>
      <c r="C66" s="4"/>
      <c r="D66" s="4"/>
      <c r="E66" s="49"/>
      <c r="F66" s="49"/>
      <c r="G66" s="49"/>
      <c r="H66" s="49"/>
      <c r="I66" s="49"/>
      <c r="J66" s="49"/>
      <c r="K66" s="49"/>
      <c r="L66" s="49"/>
      <c r="M66" s="49"/>
      <c r="N66" s="49"/>
      <c r="O66" s="49"/>
      <c r="P66" s="49"/>
      <c r="Q66" s="49"/>
      <c r="R66" s="49"/>
      <c r="S66" s="49"/>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row>
    <row r="67" ht="12.75" customHeight="1">
      <c r="A67" s="4"/>
      <c r="B67" s="4"/>
      <c r="C67" s="4"/>
      <c r="D67" s="4"/>
      <c r="E67" s="49"/>
      <c r="F67" s="49"/>
      <c r="G67" s="49"/>
      <c r="H67" s="49"/>
      <c r="I67" s="49"/>
      <c r="J67" s="49"/>
      <c r="K67" s="49"/>
      <c r="L67" s="49"/>
      <c r="M67" s="49"/>
      <c r="N67" s="49"/>
      <c r="O67" s="49"/>
      <c r="P67" s="49"/>
      <c r="Q67" s="49"/>
      <c r="R67" s="49"/>
      <c r="S67" s="49"/>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row>
    <row r="68" ht="12.75" customHeight="1">
      <c r="A68" s="4"/>
      <c r="B68" s="4"/>
      <c r="C68" s="4"/>
      <c r="D68" s="4"/>
      <c r="E68" s="49"/>
      <c r="F68" s="49"/>
      <c r="G68" s="49"/>
      <c r="H68" s="49"/>
      <c r="I68" s="49"/>
      <c r="J68" s="49"/>
      <c r="K68" s="49"/>
      <c r="L68" s="49"/>
      <c r="M68" s="49"/>
      <c r="N68" s="49"/>
      <c r="O68" s="49"/>
      <c r="P68" s="49"/>
      <c r="Q68" s="49"/>
      <c r="R68" s="49"/>
      <c r="S68" s="49"/>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row>
    <row r="69" ht="12.75" customHeight="1">
      <c r="A69" s="4"/>
      <c r="B69" s="4"/>
      <c r="C69" s="4"/>
      <c r="D69" s="4"/>
      <c r="E69" s="49"/>
      <c r="F69" s="49"/>
      <c r="G69" s="49"/>
      <c r="H69" s="49"/>
      <c r="I69" s="49"/>
      <c r="J69" s="49"/>
      <c r="K69" s="49"/>
      <c r="L69" s="49"/>
      <c r="M69" s="49"/>
      <c r="N69" s="49"/>
      <c r="O69" s="49"/>
      <c r="P69" s="49"/>
      <c r="Q69" s="49"/>
      <c r="R69" s="49"/>
      <c r="S69" s="49"/>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row>
    <row r="70" ht="12.75" customHeight="1">
      <c r="A70" s="4"/>
      <c r="B70" s="4"/>
      <c r="C70" s="4"/>
      <c r="D70" s="4"/>
      <c r="E70" s="49"/>
      <c r="F70" s="49"/>
      <c r="G70" s="49"/>
      <c r="H70" s="49"/>
      <c r="I70" s="49"/>
      <c r="J70" s="49"/>
      <c r="K70" s="49"/>
      <c r="L70" s="49"/>
      <c r="M70" s="49"/>
      <c r="N70" s="49"/>
      <c r="O70" s="49"/>
      <c r="P70" s="49"/>
      <c r="Q70" s="49"/>
      <c r="R70" s="49"/>
      <c r="S70" s="49"/>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row>
    <row r="71" ht="12.75" customHeight="1">
      <c r="A71" s="4"/>
      <c r="B71" s="4"/>
      <c r="C71" s="4"/>
      <c r="D71" s="4"/>
      <c r="E71" s="49"/>
      <c r="F71" s="49"/>
      <c r="G71" s="49"/>
      <c r="H71" s="49"/>
      <c r="I71" s="49"/>
      <c r="J71" s="49"/>
      <c r="K71" s="49"/>
      <c r="L71" s="49"/>
      <c r="M71" s="49"/>
      <c r="N71" s="49"/>
      <c r="O71" s="49"/>
      <c r="P71" s="49"/>
      <c r="Q71" s="49"/>
      <c r="R71" s="49"/>
      <c r="S71" s="49"/>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row>
    <row r="72" ht="12.75" customHeight="1">
      <c r="A72" s="4"/>
      <c r="B72" s="4"/>
      <c r="C72" s="4"/>
      <c r="D72" s="4"/>
      <c r="E72" s="49"/>
      <c r="F72" s="49"/>
      <c r="G72" s="49"/>
      <c r="H72" s="49"/>
      <c r="I72" s="49"/>
      <c r="J72" s="49"/>
      <c r="K72" s="49"/>
      <c r="L72" s="49"/>
      <c r="M72" s="49"/>
      <c r="N72" s="49"/>
      <c r="O72" s="49"/>
      <c r="P72" s="49"/>
      <c r="Q72" s="49"/>
      <c r="R72" s="49"/>
      <c r="S72" s="49"/>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row>
    <row r="73" ht="12.75" customHeight="1">
      <c r="A73" s="4"/>
      <c r="B73" s="4"/>
      <c r="C73" s="4"/>
      <c r="D73" s="4"/>
      <c r="E73" s="49"/>
      <c r="F73" s="49"/>
      <c r="G73" s="49"/>
      <c r="H73" s="49"/>
      <c r="I73" s="49"/>
      <c r="J73" s="49"/>
      <c r="K73" s="49"/>
      <c r="L73" s="49"/>
      <c r="M73" s="49"/>
      <c r="N73" s="49"/>
      <c r="O73" s="49"/>
      <c r="P73" s="49"/>
      <c r="Q73" s="49"/>
      <c r="R73" s="49"/>
      <c r="S73" s="49"/>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row>
    <row r="74" ht="12.75" customHeight="1">
      <c r="A74" s="4"/>
      <c r="B74" s="4"/>
      <c r="C74" s="4"/>
      <c r="D74" s="4"/>
      <c r="E74" s="49"/>
      <c r="F74" s="49"/>
      <c r="G74" s="49"/>
      <c r="H74" s="49"/>
      <c r="I74" s="49"/>
      <c r="J74" s="49"/>
      <c r="K74" s="49"/>
      <c r="L74" s="49"/>
      <c r="M74" s="49"/>
      <c r="N74" s="49"/>
      <c r="O74" s="49"/>
      <c r="P74" s="49"/>
      <c r="Q74" s="49"/>
      <c r="R74" s="49"/>
      <c r="S74" s="49"/>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row>
    <row r="75" ht="12.75" customHeight="1">
      <c r="A75" s="4"/>
      <c r="B75" s="4"/>
      <c r="C75" s="4"/>
      <c r="D75" s="4"/>
      <c r="E75" s="49"/>
      <c r="F75" s="49"/>
      <c r="G75" s="49"/>
      <c r="H75" s="49"/>
      <c r="I75" s="49"/>
      <c r="J75" s="49"/>
      <c r="K75" s="49"/>
      <c r="L75" s="49"/>
      <c r="M75" s="49"/>
      <c r="N75" s="49"/>
      <c r="O75" s="49"/>
      <c r="P75" s="49"/>
      <c r="Q75" s="49"/>
      <c r="R75" s="49"/>
      <c r="S75" s="49"/>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row>
    <row r="76" ht="12.75" customHeight="1">
      <c r="A76" s="4"/>
      <c r="B76" s="4"/>
      <c r="C76" s="4"/>
      <c r="D76" s="4"/>
      <c r="E76" s="49"/>
      <c r="F76" s="49"/>
      <c r="G76" s="49"/>
      <c r="H76" s="49"/>
      <c r="I76" s="49"/>
      <c r="J76" s="49"/>
      <c r="K76" s="49"/>
      <c r="L76" s="49"/>
      <c r="M76" s="49"/>
      <c r="N76" s="49"/>
      <c r="O76" s="49"/>
      <c r="P76" s="49"/>
      <c r="Q76" s="49"/>
      <c r="R76" s="49"/>
      <c r="S76" s="49"/>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row>
    <row r="77" ht="12.75" customHeight="1">
      <c r="A77" s="4"/>
      <c r="B77" s="4"/>
      <c r="C77" s="4"/>
      <c r="D77" s="4"/>
      <c r="E77" s="49"/>
      <c r="F77" s="49"/>
      <c r="G77" s="49"/>
      <c r="H77" s="49"/>
      <c r="I77" s="49"/>
      <c r="J77" s="49"/>
      <c r="K77" s="49"/>
      <c r="L77" s="49"/>
      <c r="M77" s="49"/>
      <c r="N77" s="49"/>
      <c r="O77" s="49"/>
      <c r="P77" s="49"/>
      <c r="Q77" s="49"/>
      <c r="R77" s="49"/>
      <c r="S77" s="49"/>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row>
    <row r="78" ht="12.75" customHeight="1">
      <c r="A78" s="4"/>
      <c r="B78" s="4"/>
      <c r="C78" s="4"/>
      <c r="D78" s="4"/>
      <c r="E78" s="49"/>
      <c r="F78" s="49"/>
      <c r="G78" s="49"/>
      <c r="H78" s="49"/>
      <c r="I78" s="49"/>
      <c r="J78" s="49"/>
      <c r="K78" s="49"/>
      <c r="L78" s="49"/>
      <c r="M78" s="49"/>
      <c r="N78" s="49"/>
      <c r="O78" s="49"/>
      <c r="P78" s="49"/>
      <c r="Q78" s="49"/>
      <c r="R78" s="49"/>
      <c r="S78" s="49"/>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row>
    <row r="79" ht="12.75" customHeight="1">
      <c r="A79" s="4"/>
      <c r="B79" s="4"/>
      <c r="C79" s="4"/>
      <c r="D79" s="4"/>
      <c r="E79" s="49"/>
      <c r="F79" s="49"/>
      <c r="G79" s="49"/>
      <c r="H79" s="49"/>
      <c r="I79" s="49"/>
      <c r="J79" s="49"/>
      <c r="K79" s="49"/>
      <c r="L79" s="49"/>
      <c r="M79" s="49"/>
      <c r="N79" s="49"/>
      <c r="O79" s="49"/>
      <c r="P79" s="49"/>
      <c r="Q79" s="49"/>
      <c r="R79" s="49"/>
      <c r="S79" s="49"/>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row>
    <row r="80" ht="12.75" customHeight="1">
      <c r="A80" s="4"/>
      <c r="B80" s="4"/>
      <c r="C80" s="4"/>
      <c r="D80" s="4"/>
      <c r="E80" s="49"/>
      <c r="F80" s="49"/>
      <c r="G80" s="49"/>
      <c r="H80" s="49"/>
      <c r="I80" s="49"/>
      <c r="J80" s="49"/>
      <c r="K80" s="49"/>
      <c r="L80" s="49"/>
      <c r="M80" s="49"/>
      <c r="N80" s="49"/>
      <c r="O80" s="49"/>
      <c r="P80" s="49"/>
      <c r="Q80" s="49"/>
      <c r="R80" s="49"/>
      <c r="S80" s="49"/>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row>
    <row r="81" ht="12.75" customHeight="1">
      <c r="A81" s="4"/>
      <c r="B81" s="4"/>
      <c r="C81" s="4"/>
      <c r="D81" s="4"/>
      <c r="E81" s="49"/>
      <c r="F81" s="49"/>
      <c r="G81" s="49"/>
      <c r="H81" s="49"/>
      <c r="I81" s="49"/>
      <c r="J81" s="49"/>
      <c r="K81" s="49"/>
      <c r="L81" s="49"/>
      <c r="M81" s="49"/>
      <c r="N81" s="49"/>
      <c r="O81" s="49"/>
      <c r="P81" s="49"/>
      <c r="Q81" s="49"/>
      <c r="R81" s="49"/>
      <c r="S81" s="49"/>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row>
    <row r="82" ht="12.75" customHeight="1">
      <c r="A82" s="4"/>
      <c r="B82" s="4"/>
      <c r="C82" s="4"/>
      <c r="D82" s="4"/>
      <c r="E82" s="49"/>
      <c r="F82" s="49"/>
      <c r="G82" s="49"/>
      <c r="H82" s="49"/>
      <c r="I82" s="49"/>
      <c r="J82" s="49"/>
      <c r="K82" s="49"/>
      <c r="L82" s="49"/>
      <c r="M82" s="49"/>
      <c r="N82" s="49"/>
      <c r="O82" s="49"/>
      <c r="P82" s="49"/>
      <c r="Q82" s="49"/>
      <c r="R82" s="49"/>
      <c r="S82" s="49"/>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row>
    <row r="83" ht="12.75" customHeight="1">
      <c r="A83" s="4"/>
      <c r="B83" s="4"/>
      <c r="C83" s="4"/>
      <c r="D83" s="4"/>
      <c r="E83" s="49"/>
      <c r="F83" s="49"/>
      <c r="G83" s="49"/>
      <c r="H83" s="49"/>
      <c r="I83" s="49"/>
      <c r="J83" s="49"/>
      <c r="K83" s="49"/>
      <c r="L83" s="49"/>
      <c r="M83" s="49"/>
      <c r="N83" s="49"/>
      <c r="O83" s="49"/>
      <c r="P83" s="49"/>
      <c r="Q83" s="49"/>
      <c r="R83" s="49"/>
      <c r="S83" s="49"/>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row>
    <row r="84" ht="12.75" customHeight="1">
      <c r="A84" s="4"/>
      <c r="B84" s="4"/>
      <c r="C84" s="4"/>
      <c r="D84" s="4"/>
      <c r="E84" s="49"/>
      <c r="F84" s="49"/>
      <c r="G84" s="49"/>
      <c r="H84" s="49"/>
      <c r="I84" s="49"/>
      <c r="J84" s="49"/>
      <c r="K84" s="49"/>
      <c r="L84" s="49"/>
      <c r="M84" s="49"/>
      <c r="N84" s="49"/>
      <c r="O84" s="49"/>
      <c r="P84" s="49"/>
      <c r="Q84" s="49"/>
      <c r="R84" s="49"/>
      <c r="S84" s="49"/>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row>
    <row r="85" ht="12.75" customHeight="1">
      <c r="A85" s="4"/>
      <c r="B85" s="4"/>
      <c r="C85" s="4"/>
      <c r="D85" s="4"/>
      <c r="E85" s="49"/>
      <c r="F85" s="49"/>
      <c r="G85" s="49"/>
      <c r="H85" s="49"/>
      <c r="I85" s="49"/>
      <c r="J85" s="49"/>
      <c r="K85" s="49"/>
      <c r="L85" s="49"/>
      <c r="M85" s="49"/>
      <c r="N85" s="49"/>
      <c r="O85" s="49"/>
      <c r="P85" s="49"/>
      <c r="Q85" s="49"/>
      <c r="R85" s="49"/>
      <c r="S85" s="49"/>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row>
    <row r="86" ht="12.75" customHeight="1">
      <c r="A86" s="4"/>
      <c r="B86" s="4"/>
      <c r="C86" s="4"/>
      <c r="D86" s="4"/>
      <c r="E86" s="49"/>
      <c r="F86" s="49"/>
      <c r="G86" s="49"/>
      <c r="H86" s="49"/>
      <c r="I86" s="49"/>
      <c r="J86" s="49"/>
      <c r="K86" s="49"/>
      <c r="L86" s="49"/>
      <c r="M86" s="49"/>
      <c r="N86" s="49"/>
      <c r="O86" s="49"/>
      <c r="P86" s="49"/>
      <c r="Q86" s="49"/>
      <c r="R86" s="49"/>
      <c r="S86" s="49"/>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row>
    <row r="87" ht="12.75" customHeight="1">
      <c r="A87" s="4"/>
      <c r="B87" s="4"/>
      <c r="C87" s="4"/>
      <c r="D87" s="4"/>
      <c r="E87" s="49"/>
      <c r="F87" s="49"/>
      <c r="G87" s="49"/>
      <c r="H87" s="49"/>
      <c r="I87" s="49"/>
      <c r="J87" s="49"/>
      <c r="K87" s="49"/>
      <c r="L87" s="49"/>
      <c r="M87" s="49"/>
      <c r="N87" s="49"/>
      <c r="O87" s="49"/>
      <c r="P87" s="49"/>
      <c r="Q87" s="49"/>
      <c r="R87" s="49"/>
      <c r="S87" s="49"/>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row>
    <row r="88" ht="12.75" customHeight="1">
      <c r="A88" s="4"/>
      <c r="B88" s="4"/>
      <c r="C88" s="4"/>
      <c r="D88" s="4"/>
      <c r="E88" s="49"/>
      <c r="F88" s="49"/>
      <c r="G88" s="49"/>
      <c r="H88" s="49"/>
      <c r="I88" s="49"/>
      <c r="J88" s="49"/>
      <c r="K88" s="49"/>
      <c r="L88" s="49"/>
      <c r="M88" s="49"/>
      <c r="N88" s="49"/>
      <c r="O88" s="49"/>
      <c r="P88" s="49"/>
      <c r="Q88" s="49"/>
      <c r="R88" s="49"/>
      <c r="S88" s="49"/>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row>
    <row r="89" ht="12.75" customHeight="1">
      <c r="A89" s="4"/>
      <c r="B89" s="4"/>
      <c r="C89" s="4"/>
      <c r="D89" s="4"/>
      <c r="E89" s="49"/>
      <c r="F89" s="49"/>
      <c r="G89" s="49"/>
      <c r="H89" s="49"/>
      <c r="I89" s="49"/>
      <c r="J89" s="49"/>
      <c r="K89" s="49"/>
      <c r="L89" s="49"/>
      <c r="M89" s="49"/>
      <c r="N89" s="49"/>
      <c r="O89" s="49"/>
      <c r="P89" s="49"/>
      <c r="Q89" s="49"/>
      <c r="R89" s="49"/>
      <c r="S89" s="49"/>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row>
    <row r="90" ht="12.75" customHeight="1">
      <c r="A90" s="4"/>
      <c r="B90" s="4"/>
      <c r="C90" s="4"/>
      <c r="D90" s="4"/>
      <c r="E90" s="49"/>
      <c r="F90" s="49"/>
      <c r="G90" s="49"/>
      <c r="H90" s="49"/>
      <c r="I90" s="49"/>
      <c r="J90" s="49"/>
      <c r="K90" s="49"/>
      <c r="L90" s="49"/>
      <c r="M90" s="49"/>
      <c r="N90" s="49"/>
      <c r="O90" s="49"/>
      <c r="P90" s="49"/>
      <c r="Q90" s="49"/>
      <c r="R90" s="49"/>
      <c r="S90" s="49"/>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row>
    <row r="91" ht="12.75" customHeight="1">
      <c r="A91" s="4"/>
      <c r="B91" s="4"/>
      <c r="C91" s="4"/>
      <c r="D91" s="4"/>
      <c r="E91" s="49"/>
      <c r="F91" s="49"/>
      <c r="G91" s="49"/>
      <c r="H91" s="49"/>
      <c r="I91" s="49"/>
      <c r="J91" s="49"/>
      <c r="K91" s="49"/>
      <c r="L91" s="49"/>
      <c r="M91" s="49"/>
      <c r="N91" s="49"/>
      <c r="O91" s="49"/>
      <c r="P91" s="49"/>
      <c r="Q91" s="49"/>
      <c r="R91" s="49"/>
      <c r="S91" s="49"/>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row>
    <row r="92" ht="12.75" customHeight="1">
      <c r="A92" s="4"/>
      <c r="B92" s="4"/>
      <c r="C92" s="4"/>
      <c r="D92" s="4"/>
      <c r="E92" s="49"/>
      <c r="F92" s="49"/>
      <c r="G92" s="49"/>
      <c r="H92" s="49"/>
      <c r="I92" s="49"/>
      <c r="J92" s="49"/>
      <c r="K92" s="49"/>
      <c r="L92" s="49"/>
      <c r="M92" s="49"/>
      <c r="N92" s="49"/>
      <c r="O92" s="49"/>
      <c r="P92" s="49"/>
      <c r="Q92" s="49"/>
      <c r="R92" s="49"/>
      <c r="S92" s="49"/>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row>
    <row r="93" ht="12.75" customHeight="1">
      <c r="A93" s="4"/>
      <c r="B93" s="4"/>
      <c r="C93" s="4"/>
      <c r="D93" s="4"/>
      <c r="E93" s="49"/>
      <c r="F93" s="49"/>
      <c r="G93" s="49"/>
      <c r="H93" s="49"/>
      <c r="I93" s="49"/>
      <c r="J93" s="49"/>
      <c r="K93" s="49"/>
      <c r="L93" s="49"/>
      <c r="M93" s="49"/>
      <c r="N93" s="49"/>
      <c r="O93" s="49"/>
      <c r="P93" s="49"/>
      <c r="Q93" s="49"/>
      <c r="R93" s="49"/>
      <c r="S93" s="49"/>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row>
    <row r="94" ht="12.75" customHeight="1">
      <c r="A94" s="4"/>
      <c r="B94" s="4"/>
      <c r="C94" s="4"/>
      <c r="D94" s="4"/>
      <c r="E94" s="49"/>
      <c r="F94" s="49"/>
      <c r="G94" s="49"/>
      <c r="H94" s="49"/>
      <c r="I94" s="49"/>
      <c r="J94" s="49"/>
      <c r="K94" s="49"/>
      <c r="L94" s="49"/>
      <c r="M94" s="49"/>
      <c r="N94" s="49"/>
      <c r="O94" s="49"/>
      <c r="P94" s="49"/>
      <c r="Q94" s="49"/>
      <c r="R94" s="49"/>
      <c r="S94" s="49"/>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row>
    <row r="95" ht="12.75" customHeight="1">
      <c r="A95" s="4"/>
      <c r="B95" s="4"/>
      <c r="C95" s="4"/>
      <c r="D95" s="4"/>
      <c r="E95" s="49"/>
      <c r="F95" s="49"/>
      <c r="G95" s="49"/>
      <c r="H95" s="49"/>
      <c r="I95" s="49"/>
      <c r="J95" s="49"/>
      <c r="K95" s="49"/>
      <c r="L95" s="49"/>
      <c r="M95" s="49"/>
      <c r="N95" s="49"/>
      <c r="O95" s="49"/>
      <c r="P95" s="49"/>
      <c r="Q95" s="49"/>
      <c r="R95" s="49"/>
      <c r="S95" s="49"/>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row>
    <row r="96" ht="12.75" customHeight="1">
      <c r="A96" s="4"/>
      <c r="B96" s="4"/>
      <c r="C96" s="4"/>
      <c r="D96" s="4"/>
      <c r="E96" s="49"/>
      <c r="F96" s="49"/>
      <c r="G96" s="49"/>
      <c r="H96" s="49"/>
      <c r="I96" s="49"/>
      <c r="J96" s="49"/>
      <c r="K96" s="49"/>
      <c r="L96" s="49"/>
      <c r="M96" s="49"/>
      <c r="N96" s="49"/>
      <c r="O96" s="49"/>
      <c r="P96" s="49"/>
      <c r="Q96" s="49"/>
      <c r="R96" s="49"/>
      <c r="S96" s="49"/>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row>
    <row r="97" ht="12.75" customHeight="1">
      <c r="A97" s="4"/>
      <c r="B97" s="4"/>
      <c r="C97" s="4"/>
      <c r="D97" s="4"/>
      <c r="E97" s="49"/>
      <c r="F97" s="49"/>
      <c r="G97" s="49"/>
      <c r="H97" s="49"/>
      <c r="I97" s="49"/>
      <c r="J97" s="49"/>
      <c r="K97" s="49"/>
      <c r="L97" s="49"/>
      <c r="M97" s="49"/>
      <c r="N97" s="49"/>
      <c r="O97" s="49"/>
      <c r="P97" s="49"/>
      <c r="Q97" s="49"/>
      <c r="R97" s="49"/>
      <c r="S97" s="49"/>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row>
    <row r="98" ht="12.75" customHeight="1">
      <c r="A98" s="4"/>
      <c r="B98" s="4"/>
      <c r="C98" s="4"/>
      <c r="D98" s="4"/>
      <c r="E98" s="49"/>
      <c r="F98" s="49"/>
      <c r="G98" s="49"/>
      <c r="H98" s="49"/>
      <c r="I98" s="49"/>
      <c r="J98" s="49"/>
      <c r="K98" s="49"/>
      <c r="L98" s="49"/>
      <c r="M98" s="49"/>
      <c r="N98" s="49"/>
      <c r="O98" s="49"/>
      <c r="P98" s="49"/>
      <c r="Q98" s="49"/>
      <c r="R98" s="49"/>
      <c r="S98" s="49"/>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row>
    <row r="99" ht="12.75" customHeight="1">
      <c r="A99" s="4"/>
      <c r="B99" s="4"/>
      <c r="C99" s="4"/>
      <c r="D99" s="4"/>
      <c r="E99" s="49"/>
      <c r="F99" s="49"/>
      <c r="G99" s="49"/>
      <c r="H99" s="49"/>
      <c r="I99" s="49"/>
      <c r="J99" s="49"/>
      <c r="K99" s="49"/>
      <c r="L99" s="49"/>
      <c r="M99" s="49"/>
      <c r="N99" s="49"/>
      <c r="O99" s="49"/>
      <c r="P99" s="49"/>
      <c r="Q99" s="49"/>
      <c r="R99" s="49"/>
      <c r="S99" s="49"/>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row>
    <row r="100" ht="12.75" customHeight="1">
      <c r="A100" s="4"/>
      <c r="B100" s="4"/>
      <c r="C100" s="4"/>
      <c r="D100" s="4"/>
      <c r="E100" s="49"/>
      <c r="F100" s="49"/>
      <c r="G100" s="49"/>
      <c r="H100" s="49"/>
      <c r="I100" s="49"/>
      <c r="J100" s="49"/>
      <c r="K100" s="49"/>
      <c r="L100" s="49"/>
      <c r="M100" s="49"/>
      <c r="N100" s="49"/>
      <c r="O100" s="49"/>
      <c r="P100" s="49"/>
      <c r="Q100" s="49"/>
      <c r="R100" s="49"/>
      <c r="S100" s="49"/>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row>
    <row r="101" ht="12.75" customHeight="1">
      <c r="A101" s="4"/>
      <c r="B101" s="4"/>
      <c r="C101" s="4"/>
      <c r="D101" s="4"/>
      <c r="E101" s="49"/>
      <c r="F101" s="49"/>
      <c r="G101" s="49"/>
      <c r="H101" s="49"/>
      <c r="I101" s="49"/>
      <c r="J101" s="49"/>
      <c r="K101" s="49"/>
      <c r="L101" s="49"/>
      <c r="M101" s="49"/>
      <c r="N101" s="49"/>
      <c r="O101" s="49"/>
      <c r="P101" s="49"/>
      <c r="Q101" s="49"/>
      <c r="R101" s="49"/>
      <c r="S101" s="49"/>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row>
    <row r="102" ht="12.75" customHeight="1">
      <c r="A102" s="4"/>
      <c r="B102" s="4"/>
      <c r="C102" s="4"/>
      <c r="D102" s="4"/>
      <c r="E102" s="49"/>
      <c r="F102" s="49"/>
      <c r="G102" s="49"/>
      <c r="H102" s="49"/>
      <c r="I102" s="49"/>
      <c r="J102" s="49"/>
      <c r="K102" s="49"/>
      <c r="L102" s="49"/>
      <c r="M102" s="49"/>
      <c r="N102" s="49"/>
      <c r="O102" s="49"/>
      <c r="P102" s="49"/>
      <c r="Q102" s="49"/>
      <c r="R102" s="49"/>
      <c r="S102" s="49"/>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row>
    <row r="103" ht="12.75" customHeight="1">
      <c r="A103" s="4"/>
      <c r="B103" s="4"/>
      <c r="C103" s="4"/>
      <c r="D103" s="4"/>
      <c r="E103" s="49"/>
      <c r="F103" s="49"/>
      <c r="G103" s="49"/>
      <c r="H103" s="49"/>
      <c r="I103" s="49"/>
      <c r="J103" s="49"/>
      <c r="K103" s="49"/>
      <c r="L103" s="49"/>
      <c r="M103" s="49"/>
      <c r="N103" s="49"/>
      <c r="O103" s="49"/>
      <c r="P103" s="49"/>
      <c r="Q103" s="49"/>
      <c r="R103" s="49"/>
      <c r="S103" s="49"/>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row>
    <row r="104" ht="12.75" customHeight="1">
      <c r="A104" s="4"/>
      <c r="B104" s="4"/>
      <c r="C104" s="4"/>
      <c r="D104" s="4"/>
      <c r="E104" s="49"/>
      <c r="F104" s="49"/>
      <c r="G104" s="49"/>
      <c r="H104" s="49"/>
      <c r="I104" s="49"/>
      <c r="J104" s="49"/>
      <c r="K104" s="49"/>
      <c r="L104" s="49"/>
      <c r="M104" s="49"/>
      <c r="N104" s="49"/>
      <c r="O104" s="49"/>
      <c r="P104" s="49"/>
      <c r="Q104" s="49"/>
      <c r="R104" s="49"/>
      <c r="S104" s="49"/>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row>
    <row r="105" ht="12.75" customHeight="1">
      <c r="A105" s="4"/>
      <c r="B105" s="4"/>
      <c r="C105" s="4"/>
      <c r="D105" s="4"/>
      <c r="E105" s="49"/>
      <c r="F105" s="49"/>
      <c r="G105" s="49"/>
      <c r="H105" s="49"/>
      <c r="I105" s="49"/>
      <c r="J105" s="49"/>
      <c r="K105" s="49"/>
      <c r="L105" s="49"/>
      <c r="M105" s="49"/>
      <c r="N105" s="49"/>
      <c r="O105" s="49"/>
      <c r="P105" s="49"/>
      <c r="Q105" s="49"/>
      <c r="R105" s="49"/>
      <c r="S105" s="49"/>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row>
    <row r="106" ht="12.75" customHeight="1">
      <c r="A106" s="4"/>
      <c r="B106" s="4"/>
      <c r="C106" s="4"/>
      <c r="D106" s="4"/>
      <c r="E106" s="49"/>
      <c r="F106" s="49"/>
      <c r="G106" s="49"/>
      <c r="H106" s="49"/>
      <c r="I106" s="49"/>
      <c r="J106" s="49"/>
      <c r="K106" s="49"/>
      <c r="L106" s="49"/>
      <c r="M106" s="49"/>
      <c r="N106" s="49"/>
      <c r="O106" s="49"/>
      <c r="P106" s="49"/>
      <c r="Q106" s="49"/>
      <c r="R106" s="49"/>
      <c r="S106" s="49"/>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row>
    <row r="107" ht="12.75" customHeight="1">
      <c r="A107" s="4"/>
      <c r="B107" s="4"/>
      <c r="C107" s="4"/>
      <c r="D107" s="4"/>
      <c r="E107" s="49"/>
      <c r="F107" s="49"/>
      <c r="G107" s="49"/>
      <c r="H107" s="49"/>
      <c r="I107" s="49"/>
      <c r="J107" s="49"/>
      <c r="K107" s="49"/>
      <c r="L107" s="49"/>
      <c r="M107" s="49"/>
      <c r="N107" s="49"/>
      <c r="O107" s="49"/>
      <c r="P107" s="49"/>
      <c r="Q107" s="49"/>
      <c r="R107" s="49"/>
      <c r="S107" s="49"/>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row>
    <row r="108" ht="12.75" customHeight="1">
      <c r="A108" s="4"/>
      <c r="B108" s="4"/>
      <c r="C108" s="4"/>
      <c r="D108" s="4"/>
      <c r="E108" s="49"/>
      <c r="F108" s="49"/>
      <c r="G108" s="49"/>
      <c r="H108" s="49"/>
      <c r="I108" s="49"/>
      <c r="J108" s="49"/>
      <c r="K108" s="49"/>
      <c r="L108" s="49"/>
      <c r="M108" s="49"/>
      <c r="N108" s="49"/>
      <c r="O108" s="49"/>
      <c r="P108" s="49"/>
      <c r="Q108" s="49"/>
      <c r="R108" s="49"/>
      <c r="S108" s="49"/>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row>
    <row r="109" ht="12.75" customHeight="1">
      <c r="A109" s="4"/>
      <c r="B109" s="4"/>
      <c r="C109" s="4"/>
      <c r="D109" s="4"/>
      <c r="E109" s="49"/>
      <c r="F109" s="49"/>
      <c r="G109" s="49"/>
      <c r="H109" s="49"/>
      <c r="I109" s="49"/>
      <c r="J109" s="49"/>
      <c r="K109" s="49"/>
      <c r="L109" s="49"/>
      <c r="M109" s="49"/>
      <c r="N109" s="49"/>
      <c r="O109" s="49"/>
      <c r="P109" s="49"/>
      <c r="Q109" s="49"/>
      <c r="R109" s="49"/>
      <c r="S109" s="49"/>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row>
    <row r="110" ht="12.75" customHeight="1">
      <c r="A110" s="4"/>
      <c r="B110" s="4"/>
      <c r="C110" s="4"/>
      <c r="D110" s="4"/>
      <c r="E110" s="49"/>
      <c r="F110" s="49"/>
      <c r="G110" s="49"/>
      <c r="H110" s="49"/>
      <c r="I110" s="49"/>
      <c r="J110" s="49"/>
      <c r="K110" s="49"/>
      <c r="L110" s="49"/>
      <c r="M110" s="49"/>
      <c r="N110" s="49"/>
      <c r="O110" s="49"/>
      <c r="P110" s="49"/>
      <c r="Q110" s="49"/>
      <c r="R110" s="49"/>
      <c r="S110" s="49"/>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row>
    <row r="111" ht="12.75" customHeight="1">
      <c r="A111" s="4"/>
      <c r="B111" s="4"/>
      <c r="C111" s="4"/>
      <c r="D111" s="4"/>
      <c r="E111" s="49"/>
      <c r="F111" s="49"/>
      <c r="G111" s="49"/>
      <c r="H111" s="49"/>
      <c r="I111" s="49"/>
      <c r="J111" s="49"/>
      <c r="K111" s="49"/>
      <c r="L111" s="49"/>
      <c r="M111" s="49"/>
      <c r="N111" s="49"/>
      <c r="O111" s="49"/>
      <c r="P111" s="49"/>
      <c r="Q111" s="49"/>
      <c r="R111" s="49"/>
      <c r="S111" s="49"/>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row>
    <row r="112" ht="12.75" customHeight="1">
      <c r="A112" s="4"/>
      <c r="B112" s="4"/>
      <c r="C112" s="4"/>
      <c r="D112" s="4"/>
      <c r="E112" s="49"/>
      <c r="F112" s="49"/>
      <c r="G112" s="49"/>
      <c r="H112" s="49"/>
      <c r="I112" s="49"/>
      <c r="J112" s="49"/>
      <c r="K112" s="49"/>
      <c r="L112" s="49"/>
      <c r="M112" s="49"/>
      <c r="N112" s="49"/>
      <c r="O112" s="49"/>
      <c r="P112" s="49"/>
      <c r="Q112" s="49"/>
      <c r="R112" s="49"/>
      <c r="S112" s="49"/>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row>
    <row r="113" ht="12.75" customHeight="1">
      <c r="A113" s="4"/>
      <c r="B113" s="4"/>
      <c r="C113" s="4"/>
      <c r="D113" s="4"/>
      <c r="E113" s="49"/>
      <c r="F113" s="49"/>
      <c r="G113" s="49"/>
      <c r="H113" s="49"/>
      <c r="I113" s="49"/>
      <c r="J113" s="49"/>
      <c r="K113" s="49"/>
      <c r="L113" s="49"/>
      <c r="M113" s="49"/>
      <c r="N113" s="49"/>
      <c r="O113" s="49"/>
      <c r="P113" s="49"/>
      <c r="Q113" s="49"/>
      <c r="R113" s="49"/>
      <c r="S113" s="49"/>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row>
    <row r="114" ht="12.75" customHeight="1">
      <c r="A114" s="4"/>
      <c r="B114" s="4"/>
      <c r="C114" s="4"/>
      <c r="D114" s="4"/>
      <c r="E114" s="49"/>
      <c r="F114" s="49"/>
      <c r="G114" s="49"/>
      <c r="H114" s="49"/>
      <c r="I114" s="49"/>
      <c r="J114" s="49"/>
      <c r="K114" s="49"/>
      <c r="L114" s="49"/>
      <c r="M114" s="49"/>
      <c r="N114" s="49"/>
      <c r="O114" s="49"/>
      <c r="P114" s="49"/>
      <c r="Q114" s="49"/>
      <c r="R114" s="49"/>
      <c r="S114" s="49"/>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row>
    <row r="115" ht="12.75" customHeight="1">
      <c r="A115" s="4"/>
      <c r="B115" s="4"/>
      <c r="C115" s="4"/>
      <c r="D115" s="4"/>
      <c r="E115" s="49"/>
      <c r="F115" s="49"/>
      <c r="G115" s="49"/>
      <c r="H115" s="49"/>
      <c r="I115" s="49"/>
      <c r="J115" s="49"/>
      <c r="K115" s="49"/>
      <c r="L115" s="49"/>
      <c r="M115" s="49"/>
      <c r="N115" s="49"/>
      <c r="O115" s="49"/>
      <c r="P115" s="49"/>
      <c r="Q115" s="49"/>
      <c r="R115" s="49"/>
      <c r="S115" s="49"/>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row>
    <row r="116" ht="12.75" customHeight="1">
      <c r="A116" s="4"/>
      <c r="B116" s="4"/>
      <c r="C116" s="4"/>
      <c r="D116" s="4"/>
      <c r="E116" s="49"/>
      <c r="F116" s="49"/>
      <c r="G116" s="49"/>
      <c r="H116" s="49"/>
      <c r="I116" s="49"/>
      <c r="J116" s="49"/>
      <c r="K116" s="49"/>
      <c r="L116" s="49"/>
      <c r="M116" s="49"/>
      <c r="N116" s="49"/>
      <c r="O116" s="49"/>
      <c r="P116" s="49"/>
      <c r="Q116" s="49"/>
      <c r="R116" s="49"/>
      <c r="S116" s="49"/>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row>
    <row r="117" ht="12.75" customHeight="1">
      <c r="A117" s="4"/>
      <c r="B117" s="4"/>
      <c r="C117" s="4"/>
      <c r="D117" s="4"/>
      <c r="E117" s="49"/>
      <c r="F117" s="49"/>
      <c r="G117" s="49"/>
      <c r="H117" s="49"/>
      <c r="I117" s="49"/>
      <c r="J117" s="49"/>
      <c r="K117" s="49"/>
      <c r="L117" s="49"/>
      <c r="M117" s="49"/>
      <c r="N117" s="49"/>
      <c r="O117" s="49"/>
      <c r="P117" s="49"/>
      <c r="Q117" s="49"/>
      <c r="R117" s="49"/>
      <c r="S117" s="49"/>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row>
    <row r="118" ht="12.75" customHeight="1">
      <c r="A118" s="4"/>
      <c r="B118" s="4"/>
      <c r="C118" s="4"/>
      <c r="D118" s="4"/>
      <c r="E118" s="49"/>
      <c r="F118" s="49"/>
      <c r="G118" s="49"/>
      <c r="H118" s="49"/>
      <c r="I118" s="49"/>
      <c r="J118" s="49"/>
      <c r="K118" s="49"/>
      <c r="L118" s="49"/>
      <c r="M118" s="49"/>
      <c r="N118" s="49"/>
      <c r="O118" s="49"/>
      <c r="P118" s="49"/>
      <c r="Q118" s="49"/>
      <c r="R118" s="49"/>
      <c r="S118" s="49"/>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row>
    <row r="119" ht="12.75" customHeight="1">
      <c r="A119" s="4"/>
      <c r="B119" s="4"/>
      <c r="C119" s="4"/>
      <c r="D119" s="4"/>
      <c r="E119" s="49"/>
      <c r="F119" s="49"/>
      <c r="G119" s="49"/>
      <c r="H119" s="49"/>
      <c r="I119" s="49"/>
      <c r="J119" s="49"/>
      <c r="K119" s="49"/>
      <c r="L119" s="49"/>
      <c r="M119" s="49"/>
      <c r="N119" s="49"/>
      <c r="O119" s="49"/>
      <c r="P119" s="49"/>
      <c r="Q119" s="49"/>
      <c r="R119" s="49"/>
      <c r="S119" s="49"/>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row>
    <row r="120" ht="12.75" customHeight="1">
      <c r="A120" s="4"/>
      <c r="B120" s="4"/>
      <c r="C120" s="4"/>
      <c r="D120" s="4"/>
      <c r="E120" s="49"/>
      <c r="F120" s="49"/>
      <c r="G120" s="49"/>
      <c r="H120" s="49"/>
      <c r="I120" s="49"/>
      <c r="J120" s="49"/>
      <c r="K120" s="49"/>
      <c r="L120" s="49"/>
      <c r="M120" s="49"/>
      <c r="N120" s="49"/>
      <c r="O120" s="49"/>
      <c r="P120" s="49"/>
      <c r="Q120" s="49"/>
      <c r="R120" s="49"/>
      <c r="S120" s="49"/>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row>
    <row r="121" ht="12.75" customHeight="1">
      <c r="A121" s="4"/>
      <c r="B121" s="4"/>
      <c r="C121" s="4"/>
      <c r="D121" s="4"/>
      <c r="E121" s="49"/>
      <c r="F121" s="49"/>
      <c r="G121" s="49"/>
      <c r="H121" s="49"/>
      <c r="I121" s="49"/>
      <c r="J121" s="49"/>
      <c r="K121" s="49"/>
      <c r="L121" s="49"/>
      <c r="M121" s="49"/>
      <c r="N121" s="49"/>
      <c r="O121" s="49"/>
      <c r="P121" s="49"/>
      <c r="Q121" s="49"/>
      <c r="R121" s="49"/>
      <c r="S121" s="49"/>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row>
    <row r="122" ht="12.75" customHeight="1">
      <c r="A122" s="4"/>
      <c r="B122" s="4"/>
      <c r="C122" s="4"/>
      <c r="D122" s="4"/>
      <c r="E122" s="49"/>
      <c r="F122" s="49"/>
      <c r="G122" s="49"/>
      <c r="H122" s="49"/>
      <c r="I122" s="49"/>
      <c r="J122" s="49"/>
      <c r="K122" s="49"/>
      <c r="L122" s="49"/>
      <c r="M122" s="49"/>
      <c r="N122" s="49"/>
      <c r="O122" s="49"/>
      <c r="P122" s="49"/>
      <c r="Q122" s="49"/>
      <c r="R122" s="49"/>
      <c r="S122" s="49"/>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row>
    <row r="123" ht="12.75" customHeight="1">
      <c r="A123" s="4"/>
      <c r="B123" s="4"/>
      <c r="C123" s="4"/>
      <c r="D123" s="4"/>
      <c r="E123" s="49"/>
      <c r="F123" s="49"/>
      <c r="G123" s="49"/>
      <c r="H123" s="49"/>
      <c r="I123" s="49"/>
      <c r="J123" s="49"/>
      <c r="K123" s="49"/>
      <c r="L123" s="49"/>
      <c r="M123" s="49"/>
      <c r="N123" s="49"/>
      <c r="O123" s="49"/>
      <c r="P123" s="49"/>
      <c r="Q123" s="49"/>
      <c r="R123" s="49"/>
      <c r="S123" s="49"/>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row>
    <row r="124" ht="12.75" customHeight="1">
      <c r="A124" s="4"/>
      <c r="B124" s="4"/>
      <c r="C124" s="4"/>
      <c r="D124" s="4"/>
      <c r="E124" s="49"/>
      <c r="F124" s="49"/>
      <c r="G124" s="49"/>
      <c r="H124" s="49"/>
      <c r="I124" s="49"/>
      <c r="J124" s="49"/>
      <c r="K124" s="49"/>
      <c r="L124" s="49"/>
      <c r="M124" s="49"/>
      <c r="N124" s="49"/>
      <c r="O124" s="49"/>
      <c r="P124" s="49"/>
      <c r="Q124" s="49"/>
      <c r="R124" s="49"/>
      <c r="S124" s="49"/>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row>
    <row r="125" ht="12.75" customHeight="1">
      <c r="A125" s="4"/>
      <c r="B125" s="4"/>
      <c r="C125" s="4"/>
      <c r="D125" s="4"/>
      <c r="E125" s="49"/>
      <c r="F125" s="49"/>
      <c r="G125" s="49"/>
      <c r="H125" s="49"/>
      <c r="I125" s="49"/>
      <c r="J125" s="49"/>
      <c r="K125" s="49"/>
      <c r="L125" s="49"/>
      <c r="M125" s="49"/>
      <c r="N125" s="49"/>
      <c r="O125" s="49"/>
      <c r="P125" s="49"/>
      <c r="Q125" s="49"/>
      <c r="R125" s="49"/>
      <c r="S125" s="49"/>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row>
    <row r="126" ht="12.75" customHeight="1">
      <c r="A126" s="4"/>
      <c r="B126" s="4"/>
      <c r="C126" s="4"/>
      <c r="D126" s="4"/>
      <c r="E126" s="49"/>
      <c r="F126" s="49"/>
      <c r="G126" s="49"/>
      <c r="H126" s="49"/>
      <c r="I126" s="49"/>
      <c r="J126" s="49"/>
      <c r="K126" s="49"/>
      <c r="L126" s="49"/>
      <c r="M126" s="49"/>
      <c r="N126" s="49"/>
      <c r="O126" s="49"/>
      <c r="P126" s="49"/>
      <c r="Q126" s="49"/>
      <c r="R126" s="49"/>
      <c r="S126" s="49"/>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row>
    <row r="127" ht="12.75" customHeight="1">
      <c r="A127" s="4"/>
      <c r="B127" s="4"/>
      <c r="C127" s="4"/>
      <c r="D127" s="4"/>
      <c r="E127" s="49"/>
      <c r="F127" s="49"/>
      <c r="G127" s="49"/>
      <c r="H127" s="49"/>
      <c r="I127" s="49"/>
      <c r="J127" s="49"/>
      <c r="K127" s="49"/>
      <c r="L127" s="49"/>
      <c r="M127" s="49"/>
      <c r="N127" s="49"/>
      <c r="O127" s="49"/>
      <c r="P127" s="49"/>
      <c r="Q127" s="49"/>
      <c r="R127" s="49"/>
      <c r="S127" s="49"/>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row>
    <row r="128" ht="12.75" customHeight="1">
      <c r="A128" s="4"/>
      <c r="B128" s="4"/>
      <c r="C128" s="4"/>
      <c r="D128" s="4"/>
      <c r="E128" s="49"/>
      <c r="F128" s="49"/>
      <c r="G128" s="49"/>
      <c r="H128" s="49"/>
      <c r="I128" s="49"/>
      <c r="J128" s="49"/>
      <c r="K128" s="49"/>
      <c r="L128" s="49"/>
      <c r="M128" s="49"/>
      <c r="N128" s="49"/>
      <c r="O128" s="49"/>
      <c r="P128" s="49"/>
      <c r="Q128" s="49"/>
      <c r="R128" s="49"/>
      <c r="S128" s="49"/>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row>
    <row r="129" ht="12.75" customHeight="1">
      <c r="A129" s="4"/>
      <c r="B129" s="4"/>
      <c r="C129" s="4"/>
      <c r="D129" s="4"/>
      <c r="E129" s="49"/>
      <c r="F129" s="49"/>
      <c r="G129" s="49"/>
      <c r="H129" s="49"/>
      <c r="I129" s="49"/>
      <c r="J129" s="49"/>
      <c r="K129" s="49"/>
      <c r="L129" s="49"/>
      <c r="M129" s="49"/>
      <c r="N129" s="49"/>
      <c r="O129" s="49"/>
      <c r="P129" s="49"/>
      <c r="Q129" s="49"/>
      <c r="R129" s="49"/>
      <c r="S129" s="49"/>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row>
    <row r="130" ht="12.75" customHeight="1">
      <c r="A130" s="4"/>
      <c r="B130" s="4"/>
      <c r="C130" s="4"/>
      <c r="D130" s="4"/>
      <c r="E130" s="49"/>
      <c r="F130" s="49"/>
      <c r="G130" s="49"/>
      <c r="H130" s="49"/>
      <c r="I130" s="49"/>
      <c r="J130" s="49"/>
      <c r="K130" s="49"/>
      <c r="L130" s="49"/>
      <c r="M130" s="49"/>
      <c r="N130" s="49"/>
      <c r="O130" s="49"/>
      <c r="P130" s="49"/>
      <c r="Q130" s="49"/>
      <c r="R130" s="49"/>
      <c r="S130" s="49"/>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row>
    <row r="131" ht="12.75" customHeight="1">
      <c r="A131" s="4"/>
      <c r="B131" s="4"/>
      <c r="C131" s="4"/>
      <c r="D131" s="4"/>
      <c r="E131" s="49"/>
      <c r="F131" s="49"/>
      <c r="G131" s="49"/>
      <c r="H131" s="49"/>
      <c r="I131" s="49"/>
      <c r="J131" s="49"/>
      <c r="K131" s="49"/>
      <c r="L131" s="49"/>
      <c r="M131" s="49"/>
      <c r="N131" s="49"/>
      <c r="O131" s="49"/>
      <c r="P131" s="49"/>
      <c r="Q131" s="49"/>
      <c r="R131" s="49"/>
      <c r="S131" s="49"/>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row>
    <row r="132" ht="12.75" customHeight="1">
      <c r="A132" s="4"/>
      <c r="B132" s="4"/>
      <c r="C132" s="4"/>
      <c r="D132" s="4"/>
      <c r="E132" s="49"/>
      <c r="F132" s="49"/>
      <c r="G132" s="49"/>
      <c r="H132" s="49"/>
      <c r="I132" s="49"/>
      <c r="J132" s="49"/>
      <c r="K132" s="49"/>
      <c r="L132" s="49"/>
      <c r="M132" s="49"/>
      <c r="N132" s="49"/>
      <c r="O132" s="49"/>
      <c r="P132" s="49"/>
      <c r="Q132" s="49"/>
      <c r="R132" s="49"/>
      <c r="S132" s="49"/>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row>
    <row r="133" ht="12.75" customHeight="1">
      <c r="A133" s="4"/>
      <c r="B133" s="4"/>
      <c r="C133" s="4"/>
      <c r="D133" s="4"/>
      <c r="E133" s="49"/>
      <c r="F133" s="49"/>
      <c r="G133" s="49"/>
      <c r="H133" s="49"/>
      <c r="I133" s="49"/>
      <c r="J133" s="49"/>
      <c r="K133" s="49"/>
      <c r="L133" s="49"/>
      <c r="M133" s="49"/>
      <c r="N133" s="49"/>
      <c r="O133" s="49"/>
      <c r="P133" s="49"/>
      <c r="Q133" s="49"/>
      <c r="R133" s="49"/>
      <c r="S133" s="49"/>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row>
    <row r="134" ht="12.75" customHeight="1">
      <c r="A134" s="4"/>
      <c r="B134" s="4"/>
      <c r="C134" s="4"/>
      <c r="D134" s="4"/>
      <c r="E134" s="49"/>
      <c r="F134" s="49"/>
      <c r="G134" s="49"/>
      <c r="H134" s="49"/>
      <c r="I134" s="49"/>
      <c r="J134" s="49"/>
      <c r="K134" s="49"/>
      <c r="L134" s="49"/>
      <c r="M134" s="49"/>
      <c r="N134" s="49"/>
      <c r="O134" s="49"/>
      <c r="P134" s="49"/>
      <c r="Q134" s="49"/>
      <c r="R134" s="49"/>
      <c r="S134" s="49"/>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row>
    <row r="135" ht="12.75" customHeight="1">
      <c r="A135" s="4"/>
      <c r="B135" s="4"/>
      <c r="C135" s="4"/>
      <c r="D135" s="4"/>
      <c r="E135" s="49"/>
      <c r="F135" s="49"/>
      <c r="G135" s="49"/>
      <c r="H135" s="49"/>
      <c r="I135" s="49"/>
      <c r="J135" s="49"/>
      <c r="K135" s="49"/>
      <c r="L135" s="49"/>
      <c r="M135" s="49"/>
      <c r="N135" s="49"/>
      <c r="O135" s="49"/>
      <c r="P135" s="49"/>
      <c r="Q135" s="49"/>
      <c r="R135" s="49"/>
      <c r="S135" s="49"/>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row>
    <row r="136" ht="12.75" customHeight="1">
      <c r="A136" s="4"/>
      <c r="B136" s="4"/>
      <c r="C136" s="4"/>
      <c r="D136" s="4"/>
      <c r="E136" s="49"/>
      <c r="F136" s="49"/>
      <c r="G136" s="49"/>
      <c r="H136" s="49"/>
      <c r="I136" s="49"/>
      <c r="J136" s="49"/>
      <c r="K136" s="49"/>
      <c r="L136" s="49"/>
      <c r="M136" s="49"/>
      <c r="N136" s="49"/>
      <c r="O136" s="49"/>
      <c r="P136" s="49"/>
      <c r="Q136" s="49"/>
      <c r="R136" s="49"/>
      <c r="S136" s="49"/>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row>
    <row r="137" ht="12.75" customHeight="1">
      <c r="A137" s="4"/>
      <c r="B137" s="4"/>
      <c r="C137" s="4"/>
      <c r="D137" s="4"/>
      <c r="E137" s="49"/>
      <c r="F137" s="49"/>
      <c r="G137" s="49"/>
      <c r="H137" s="49"/>
      <c r="I137" s="49"/>
      <c r="J137" s="49"/>
      <c r="K137" s="49"/>
      <c r="L137" s="49"/>
      <c r="M137" s="49"/>
      <c r="N137" s="49"/>
      <c r="O137" s="49"/>
      <c r="P137" s="49"/>
      <c r="Q137" s="49"/>
      <c r="R137" s="49"/>
      <c r="S137" s="49"/>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row>
    <row r="138" ht="12.75" customHeight="1">
      <c r="A138" s="4"/>
      <c r="B138" s="4"/>
      <c r="C138" s="4"/>
      <c r="D138" s="4"/>
      <c r="E138" s="49"/>
      <c r="F138" s="49"/>
      <c r="G138" s="49"/>
      <c r="H138" s="49"/>
      <c r="I138" s="49"/>
      <c r="J138" s="49"/>
      <c r="K138" s="49"/>
      <c r="L138" s="49"/>
      <c r="M138" s="49"/>
      <c r="N138" s="49"/>
      <c r="O138" s="49"/>
      <c r="P138" s="49"/>
      <c r="Q138" s="49"/>
      <c r="R138" s="49"/>
      <c r="S138" s="49"/>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row>
    <row r="139" ht="12.75" customHeight="1">
      <c r="A139" s="4"/>
      <c r="B139" s="4"/>
      <c r="C139" s="4"/>
      <c r="D139" s="4"/>
      <c r="E139" s="49"/>
      <c r="F139" s="49"/>
      <c r="G139" s="49"/>
      <c r="H139" s="49"/>
      <c r="I139" s="49"/>
      <c r="J139" s="49"/>
      <c r="K139" s="49"/>
      <c r="L139" s="49"/>
      <c r="M139" s="49"/>
      <c r="N139" s="49"/>
      <c r="O139" s="49"/>
      <c r="P139" s="49"/>
      <c r="Q139" s="49"/>
      <c r="R139" s="49"/>
      <c r="S139" s="49"/>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row>
    <row r="140" ht="12.75" customHeight="1">
      <c r="A140" s="4"/>
      <c r="B140" s="4"/>
      <c r="C140" s="4"/>
      <c r="D140" s="4"/>
      <c r="E140" s="49"/>
      <c r="F140" s="49"/>
      <c r="G140" s="49"/>
      <c r="H140" s="49"/>
      <c r="I140" s="49"/>
      <c r="J140" s="49"/>
      <c r="K140" s="49"/>
      <c r="L140" s="49"/>
      <c r="M140" s="49"/>
      <c r="N140" s="49"/>
      <c r="O140" s="49"/>
      <c r="P140" s="49"/>
      <c r="Q140" s="49"/>
      <c r="R140" s="49"/>
      <c r="S140" s="49"/>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row>
    <row r="141" ht="12.75" customHeight="1">
      <c r="A141" s="4"/>
      <c r="B141" s="4"/>
      <c r="C141" s="4"/>
      <c r="D141" s="4"/>
      <c r="E141" s="49"/>
      <c r="F141" s="49"/>
      <c r="G141" s="49"/>
      <c r="H141" s="49"/>
      <c r="I141" s="49"/>
      <c r="J141" s="49"/>
      <c r="K141" s="49"/>
      <c r="L141" s="49"/>
      <c r="M141" s="49"/>
      <c r="N141" s="49"/>
      <c r="O141" s="49"/>
      <c r="P141" s="49"/>
      <c r="Q141" s="49"/>
      <c r="R141" s="49"/>
      <c r="S141" s="49"/>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row>
    <row r="142" ht="12.75" customHeight="1">
      <c r="A142" s="4"/>
      <c r="B142" s="4"/>
      <c r="C142" s="4"/>
      <c r="D142" s="4"/>
      <c r="E142" s="49"/>
      <c r="F142" s="49"/>
      <c r="G142" s="49"/>
      <c r="H142" s="49"/>
      <c r="I142" s="49"/>
      <c r="J142" s="49"/>
      <c r="K142" s="49"/>
      <c r="L142" s="49"/>
      <c r="M142" s="49"/>
      <c r="N142" s="49"/>
      <c r="O142" s="49"/>
      <c r="P142" s="49"/>
      <c r="Q142" s="49"/>
      <c r="R142" s="49"/>
      <c r="S142" s="49"/>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row>
    <row r="143" ht="12.75" customHeight="1">
      <c r="A143" s="4"/>
      <c r="B143" s="4"/>
      <c r="C143" s="4"/>
      <c r="D143" s="4"/>
      <c r="E143" s="49"/>
      <c r="F143" s="49"/>
      <c r="G143" s="49"/>
      <c r="H143" s="49"/>
      <c r="I143" s="49"/>
      <c r="J143" s="49"/>
      <c r="K143" s="49"/>
      <c r="L143" s="49"/>
      <c r="M143" s="49"/>
      <c r="N143" s="49"/>
      <c r="O143" s="49"/>
      <c r="P143" s="49"/>
      <c r="Q143" s="49"/>
      <c r="R143" s="49"/>
      <c r="S143" s="49"/>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row>
    <row r="144" ht="12.75" customHeight="1">
      <c r="A144" s="4"/>
      <c r="B144" s="4"/>
      <c r="C144" s="4"/>
      <c r="D144" s="4"/>
      <c r="E144" s="49"/>
      <c r="F144" s="49"/>
      <c r="G144" s="49"/>
      <c r="H144" s="49"/>
      <c r="I144" s="49"/>
      <c r="J144" s="49"/>
      <c r="K144" s="49"/>
      <c r="L144" s="49"/>
      <c r="M144" s="49"/>
      <c r="N144" s="49"/>
      <c r="O144" s="49"/>
      <c r="P144" s="49"/>
      <c r="Q144" s="49"/>
      <c r="R144" s="49"/>
      <c r="S144" s="49"/>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row>
    <row r="145" ht="12.75" customHeight="1">
      <c r="A145" s="4"/>
      <c r="B145" s="4"/>
      <c r="C145" s="4"/>
      <c r="D145" s="4"/>
      <c r="E145" s="49"/>
      <c r="F145" s="49"/>
      <c r="G145" s="49"/>
      <c r="H145" s="49"/>
      <c r="I145" s="49"/>
      <c r="J145" s="49"/>
      <c r="K145" s="49"/>
      <c r="L145" s="49"/>
      <c r="M145" s="49"/>
      <c r="N145" s="49"/>
      <c r="O145" s="49"/>
      <c r="P145" s="49"/>
      <c r="Q145" s="49"/>
      <c r="R145" s="49"/>
      <c r="S145" s="49"/>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row>
    <row r="146" ht="12.75" customHeight="1">
      <c r="A146" s="4"/>
      <c r="B146" s="4"/>
      <c r="C146" s="4"/>
      <c r="D146" s="4"/>
      <c r="E146" s="49"/>
      <c r="F146" s="49"/>
      <c r="G146" s="49"/>
      <c r="H146" s="49"/>
      <c r="I146" s="49"/>
      <c r="J146" s="49"/>
      <c r="K146" s="49"/>
      <c r="L146" s="49"/>
      <c r="M146" s="49"/>
      <c r="N146" s="49"/>
      <c r="O146" s="49"/>
      <c r="P146" s="49"/>
      <c r="Q146" s="49"/>
      <c r="R146" s="49"/>
      <c r="S146" s="49"/>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row>
    <row r="147" ht="12.75" customHeight="1">
      <c r="A147" s="4"/>
      <c r="B147" s="4"/>
      <c r="C147" s="4"/>
      <c r="D147" s="4"/>
      <c r="E147" s="49"/>
      <c r="F147" s="49"/>
      <c r="G147" s="49"/>
      <c r="H147" s="49"/>
      <c r="I147" s="49"/>
      <c r="J147" s="49"/>
      <c r="K147" s="49"/>
      <c r="L147" s="49"/>
      <c r="M147" s="49"/>
      <c r="N147" s="49"/>
      <c r="O147" s="49"/>
      <c r="P147" s="49"/>
      <c r="Q147" s="49"/>
      <c r="R147" s="49"/>
      <c r="S147" s="49"/>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row>
    <row r="148" ht="12.75" customHeight="1">
      <c r="A148" s="4"/>
      <c r="B148" s="4"/>
      <c r="C148" s="4"/>
      <c r="D148" s="4"/>
      <c r="E148" s="49"/>
      <c r="F148" s="49"/>
      <c r="G148" s="49"/>
      <c r="H148" s="49"/>
      <c r="I148" s="49"/>
      <c r="J148" s="49"/>
      <c r="K148" s="49"/>
      <c r="L148" s="49"/>
      <c r="M148" s="49"/>
      <c r="N148" s="49"/>
      <c r="O148" s="49"/>
      <c r="P148" s="49"/>
      <c r="Q148" s="49"/>
      <c r="R148" s="49"/>
      <c r="S148" s="49"/>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row>
    <row r="149" ht="12.75" customHeight="1">
      <c r="A149" s="4"/>
      <c r="B149" s="4"/>
      <c r="C149" s="4"/>
      <c r="D149" s="4"/>
      <c r="E149" s="49"/>
      <c r="F149" s="49"/>
      <c r="G149" s="49"/>
      <c r="H149" s="49"/>
      <c r="I149" s="49"/>
      <c r="J149" s="49"/>
      <c r="K149" s="49"/>
      <c r="L149" s="49"/>
      <c r="M149" s="49"/>
      <c r="N149" s="49"/>
      <c r="O149" s="49"/>
      <c r="P149" s="49"/>
      <c r="Q149" s="49"/>
      <c r="R149" s="49"/>
      <c r="S149" s="49"/>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row>
    <row r="150" ht="12.75" customHeight="1">
      <c r="A150" s="4"/>
      <c r="B150" s="4"/>
      <c r="C150" s="4"/>
      <c r="D150" s="4"/>
      <c r="E150" s="49"/>
      <c r="F150" s="49"/>
      <c r="G150" s="49"/>
      <c r="H150" s="49"/>
      <c r="I150" s="49"/>
      <c r="J150" s="49"/>
      <c r="K150" s="49"/>
      <c r="L150" s="49"/>
      <c r="M150" s="49"/>
      <c r="N150" s="49"/>
      <c r="O150" s="49"/>
      <c r="P150" s="49"/>
      <c r="Q150" s="49"/>
      <c r="R150" s="49"/>
      <c r="S150" s="49"/>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row>
    <row r="151" ht="12.75" customHeight="1">
      <c r="A151" s="4"/>
      <c r="B151" s="4"/>
      <c r="C151" s="4"/>
      <c r="D151" s="4"/>
      <c r="E151" s="49"/>
      <c r="F151" s="49"/>
      <c r="G151" s="49"/>
      <c r="H151" s="49"/>
      <c r="I151" s="49"/>
      <c r="J151" s="49"/>
      <c r="K151" s="49"/>
      <c r="L151" s="49"/>
      <c r="M151" s="49"/>
      <c r="N151" s="49"/>
      <c r="O151" s="49"/>
      <c r="P151" s="49"/>
      <c r="Q151" s="49"/>
      <c r="R151" s="49"/>
      <c r="S151" s="49"/>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row>
    <row r="152" ht="12.75" customHeight="1">
      <c r="A152" s="4"/>
      <c r="B152" s="4"/>
      <c r="C152" s="4"/>
      <c r="D152" s="4"/>
      <c r="E152" s="49"/>
      <c r="F152" s="49"/>
      <c r="G152" s="49"/>
      <c r="H152" s="49"/>
      <c r="I152" s="49"/>
      <c r="J152" s="49"/>
      <c r="K152" s="49"/>
      <c r="L152" s="49"/>
      <c r="M152" s="49"/>
      <c r="N152" s="49"/>
      <c r="O152" s="49"/>
      <c r="P152" s="49"/>
      <c r="Q152" s="49"/>
      <c r="R152" s="49"/>
      <c r="S152" s="49"/>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row>
    <row r="153" ht="12.75" customHeight="1">
      <c r="A153" s="4"/>
      <c r="B153" s="4"/>
      <c r="C153" s="4"/>
      <c r="D153" s="4"/>
      <c r="E153" s="49"/>
      <c r="F153" s="49"/>
      <c r="G153" s="49"/>
      <c r="H153" s="49"/>
      <c r="I153" s="49"/>
      <c r="J153" s="49"/>
      <c r="K153" s="49"/>
      <c r="L153" s="49"/>
      <c r="M153" s="49"/>
      <c r="N153" s="49"/>
      <c r="O153" s="49"/>
      <c r="P153" s="49"/>
      <c r="Q153" s="49"/>
      <c r="R153" s="49"/>
      <c r="S153" s="49"/>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row>
    <row r="154" ht="12.75" customHeight="1">
      <c r="A154" s="4"/>
      <c r="B154" s="4"/>
      <c r="C154" s="4"/>
      <c r="D154" s="4"/>
      <c r="E154" s="49"/>
      <c r="F154" s="49"/>
      <c r="G154" s="49"/>
      <c r="H154" s="49"/>
      <c r="I154" s="49"/>
      <c r="J154" s="49"/>
      <c r="K154" s="49"/>
      <c r="L154" s="49"/>
      <c r="M154" s="49"/>
      <c r="N154" s="49"/>
      <c r="O154" s="49"/>
      <c r="P154" s="49"/>
      <c r="Q154" s="49"/>
      <c r="R154" s="49"/>
      <c r="S154" s="49"/>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row>
    <row r="155" ht="12.75" customHeight="1">
      <c r="A155" s="4"/>
      <c r="B155" s="4"/>
      <c r="C155" s="4"/>
      <c r="D155" s="4"/>
      <c r="E155" s="49"/>
      <c r="F155" s="49"/>
      <c r="G155" s="49"/>
      <c r="H155" s="49"/>
      <c r="I155" s="49"/>
      <c r="J155" s="49"/>
      <c r="K155" s="49"/>
      <c r="L155" s="49"/>
      <c r="M155" s="49"/>
      <c r="N155" s="49"/>
      <c r="O155" s="49"/>
      <c r="P155" s="49"/>
      <c r="Q155" s="49"/>
      <c r="R155" s="49"/>
      <c r="S155" s="49"/>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row>
    <row r="156" ht="12.75" customHeight="1">
      <c r="A156" s="4"/>
      <c r="B156" s="4"/>
      <c r="C156" s="4"/>
      <c r="D156" s="4"/>
      <c r="E156" s="49"/>
      <c r="F156" s="49"/>
      <c r="G156" s="49"/>
      <c r="H156" s="49"/>
      <c r="I156" s="49"/>
      <c r="J156" s="49"/>
      <c r="K156" s="49"/>
      <c r="L156" s="49"/>
      <c r="M156" s="49"/>
      <c r="N156" s="49"/>
      <c r="O156" s="49"/>
      <c r="P156" s="49"/>
      <c r="Q156" s="49"/>
      <c r="R156" s="49"/>
      <c r="S156" s="49"/>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row>
    <row r="157" ht="12.75" customHeight="1">
      <c r="A157" s="4"/>
      <c r="B157" s="4"/>
      <c r="C157" s="4"/>
      <c r="D157" s="4"/>
      <c r="E157" s="49"/>
      <c r="F157" s="49"/>
      <c r="G157" s="49"/>
      <c r="H157" s="49"/>
      <c r="I157" s="49"/>
      <c r="J157" s="49"/>
      <c r="K157" s="49"/>
      <c r="L157" s="49"/>
      <c r="M157" s="49"/>
      <c r="N157" s="49"/>
      <c r="O157" s="49"/>
      <c r="P157" s="49"/>
      <c r="Q157" s="49"/>
      <c r="R157" s="49"/>
      <c r="S157" s="49"/>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row>
    <row r="158" ht="12.75" customHeight="1">
      <c r="A158" s="4"/>
      <c r="B158" s="4"/>
      <c r="C158" s="4"/>
      <c r="D158" s="4"/>
      <c r="E158" s="49"/>
      <c r="F158" s="49"/>
      <c r="G158" s="49"/>
      <c r="H158" s="49"/>
      <c r="I158" s="49"/>
      <c r="J158" s="49"/>
      <c r="K158" s="49"/>
      <c r="L158" s="49"/>
      <c r="M158" s="49"/>
      <c r="N158" s="49"/>
      <c r="O158" s="49"/>
      <c r="P158" s="49"/>
      <c r="Q158" s="49"/>
      <c r="R158" s="49"/>
      <c r="S158" s="49"/>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row>
    <row r="159" ht="12.75" customHeight="1">
      <c r="A159" s="4"/>
      <c r="B159" s="4"/>
      <c r="C159" s="4"/>
      <c r="D159" s="4"/>
      <c r="E159" s="49"/>
      <c r="F159" s="49"/>
      <c r="G159" s="49"/>
      <c r="H159" s="49"/>
      <c r="I159" s="49"/>
      <c r="J159" s="49"/>
      <c r="K159" s="49"/>
      <c r="L159" s="49"/>
      <c r="M159" s="49"/>
      <c r="N159" s="49"/>
      <c r="O159" s="49"/>
      <c r="P159" s="49"/>
      <c r="Q159" s="49"/>
      <c r="R159" s="49"/>
      <c r="S159" s="49"/>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row>
    <row r="160" ht="12.75" customHeight="1">
      <c r="A160" s="4"/>
      <c r="B160" s="4"/>
      <c r="C160" s="4"/>
      <c r="D160" s="4"/>
      <c r="E160" s="49"/>
      <c r="F160" s="49"/>
      <c r="G160" s="49"/>
      <c r="H160" s="49"/>
      <c r="I160" s="49"/>
      <c r="J160" s="49"/>
      <c r="K160" s="49"/>
      <c r="L160" s="49"/>
      <c r="M160" s="49"/>
      <c r="N160" s="49"/>
      <c r="O160" s="49"/>
      <c r="P160" s="49"/>
      <c r="Q160" s="49"/>
      <c r="R160" s="49"/>
      <c r="S160" s="49"/>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row>
    <row r="161" ht="12.75" customHeight="1">
      <c r="A161" s="4"/>
      <c r="B161" s="4"/>
      <c r="C161" s="4"/>
      <c r="D161" s="4"/>
      <c r="E161" s="49"/>
      <c r="F161" s="49"/>
      <c r="G161" s="49"/>
      <c r="H161" s="49"/>
      <c r="I161" s="49"/>
      <c r="J161" s="49"/>
      <c r="K161" s="49"/>
      <c r="L161" s="49"/>
      <c r="M161" s="49"/>
      <c r="N161" s="49"/>
      <c r="O161" s="49"/>
      <c r="P161" s="49"/>
      <c r="Q161" s="49"/>
      <c r="R161" s="49"/>
      <c r="S161" s="49"/>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row>
    <row r="162" ht="12.75" customHeight="1">
      <c r="A162" s="4"/>
      <c r="B162" s="4"/>
      <c r="C162" s="4"/>
      <c r="D162" s="4"/>
      <c r="E162" s="49"/>
      <c r="F162" s="49"/>
      <c r="G162" s="49"/>
      <c r="H162" s="49"/>
      <c r="I162" s="49"/>
      <c r="J162" s="49"/>
      <c r="K162" s="49"/>
      <c r="L162" s="49"/>
      <c r="M162" s="49"/>
      <c r="N162" s="49"/>
      <c r="O162" s="49"/>
      <c r="P162" s="49"/>
      <c r="Q162" s="49"/>
      <c r="R162" s="49"/>
      <c r="S162" s="49"/>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row>
    <row r="163" ht="12.75" customHeight="1">
      <c r="A163" s="4"/>
      <c r="B163" s="4"/>
      <c r="C163" s="4"/>
      <c r="D163" s="4"/>
      <c r="E163" s="49"/>
      <c r="F163" s="49"/>
      <c r="G163" s="49"/>
      <c r="H163" s="49"/>
      <c r="I163" s="49"/>
      <c r="J163" s="49"/>
      <c r="K163" s="49"/>
      <c r="L163" s="49"/>
      <c r="M163" s="49"/>
      <c r="N163" s="49"/>
      <c r="O163" s="49"/>
      <c r="P163" s="49"/>
      <c r="Q163" s="49"/>
      <c r="R163" s="49"/>
      <c r="S163" s="49"/>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row>
    <row r="164" ht="12.75" customHeight="1">
      <c r="A164" s="4"/>
      <c r="B164" s="4"/>
      <c r="C164" s="4"/>
      <c r="D164" s="4"/>
      <c r="E164" s="49"/>
      <c r="F164" s="49"/>
      <c r="G164" s="49"/>
      <c r="H164" s="49"/>
      <c r="I164" s="49"/>
      <c r="J164" s="49"/>
      <c r="K164" s="49"/>
      <c r="L164" s="49"/>
      <c r="M164" s="49"/>
      <c r="N164" s="49"/>
      <c r="O164" s="49"/>
      <c r="P164" s="49"/>
      <c r="Q164" s="49"/>
      <c r="R164" s="49"/>
      <c r="S164" s="49"/>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row>
    <row r="165" ht="12.75" customHeight="1">
      <c r="A165" s="4"/>
      <c r="B165" s="4"/>
      <c r="C165" s="4"/>
      <c r="D165" s="4"/>
      <c r="E165" s="49"/>
      <c r="F165" s="49"/>
      <c r="G165" s="49"/>
      <c r="H165" s="49"/>
      <c r="I165" s="49"/>
      <c r="J165" s="49"/>
      <c r="K165" s="49"/>
      <c r="L165" s="49"/>
      <c r="M165" s="49"/>
      <c r="N165" s="49"/>
      <c r="O165" s="49"/>
      <c r="P165" s="49"/>
      <c r="Q165" s="49"/>
      <c r="R165" s="49"/>
      <c r="S165" s="49"/>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row>
    <row r="166" ht="12.75" customHeight="1">
      <c r="A166" s="4"/>
      <c r="B166" s="4"/>
      <c r="C166" s="4"/>
      <c r="D166" s="4"/>
      <c r="E166" s="49"/>
      <c r="F166" s="49"/>
      <c r="G166" s="49"/>
      <c r="H166" s="49"/>
      <c r="I166" s="49"/>
      <c r="J166" s="49"/>
      <c r="K166" s="49"/>
      <c r="L166" s="49"/>
      <c r="M166" s="49"/>
      <c r="N166" s="49"/>
      <c r="O166" s="49"/>
      <c r="P166" s="49"/>
      <c r="Q166" s="49"/>
      <c r="R166" s="49"/>
      <c r="S166" s="49"/>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row>
    <row r="167" ht="12.75" customHeight="1">
      <c r="A167" s="4"/>
      <c r="B167" s="4"/>
      <c r="C167" s="4"/>
      <c r="D167" s="4"/>
      <c r="E167" s="49"/>
      <c r="F167" s="49"/>
      <c r="G167" s="49"/>
      <c r="H167" s="49"/>
      <c r="I167" s="49"/>
      <c r="J167" s="49"/>
      <c r="K167" s="49"/>
      <c r="L167" s="49"/>
      <c r="M167" s="49"/>
      <c r="N167" s="49"/>
      <c r="O167" s="49"/>
      <c r="P167" s="49"/>
      <c r="Q167" s="49"/>
      <c r="R167" s="49"/>
      <c r="S167" s="49"/>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row>
    <row r="168" ht="12.75" customHeight="1">
      <c r="A168" s="4"/>
      <c r="B168" s="4"/>
      <c r="C168" s="4"/>
      <c r="D168" s="4"/>
      <c r="E168" s="49"/>
      <c r="F168" s="49"/>
      <c r="G168" s="49"/>
      <c r="H168" s="49"/>
      <c r="I168" s="49"/>
      <c r="J168" s="49"/>
      <c r="K168" s="49"/>
      <c r="L168" s="49"/>
      <c r="M168" s="49"/>
      <c r="N168" s="49"/>
      <c r="O168" s="49"/>
      <c r="P168" s="49"/>
      <c r="Q168" s="49"/>
      <c r="R168" s="49"/>
      <c r="S168" s="49"/>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row>
    <row r="169" ht="12.75" customHeight="1">
      <c r="A169" s="4"/>
      <c r="B169" s="4"/>
      <c r="C169" s="4"/>
      <c r="D169" s="4"/>
      <c r="E169" s="49"/>
      <c r="F169" s="49"/>
      <c r="G169" s="49"/>
      <c r="H169" s="49"/>
      <c r="I169" s="49"/>
      <c r="J169" s="49"/>
      <c r="K169" s="49"/>
      <c r="L169" s="49"/>
      <c r="M169" s="49"/>
      <c r="N169" s="49"/>
      <c r="O169" s="49"/>
      <c r="P169" s="49"/>
      <c r="Q169" s="49"/>
      <c r="R169" s="49"/>
      <c r="S169" s="49"/>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row>
    <row r="170" ht="12.75" customHeight="1">
      <c r="A170" s="4"/>
      <c r="B170" s="4"/>
      <c r="C170" s="4"/>
      <c r="D170" s="4"/>
      <c r="E170" s="49"/>
      <c r="F170" s="49"/>
      <c r="G170" s="49"/>
      <c r="H170" s="49"/>
      <c r="I170" s="49"/>
      <c r="J170" s="49"/>
      <c r="K170" s="49"/>
      <c r="L170" s="49"/>
      <c r="M170" s="49"/>
      <c r="N170" s="49"/>
      <c r="O170" s="49"/>
      <c r="P170" s="49"/>
      <c r="Q170" s="49"/>
      <c r="R170" s="49"/>
      <c r="S170" s="49"/>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row>
    <row r="171" ht="12.75" customHeight="1">
      <c r="A171" s="4"/>
      <c r="B171" s="4"/>
      <c r="C171" s="4"/>
      <c r="D171" s="4"/>
      <c r="E171" s="49"/>
      <c r="F171" s="49"/>
      <c r="G171" s="49"/>
      <c r="H171" s="49"/>
      <c r="I171" s="49"/>
      <c r="J171" s="49"/>
      <c r="K171" s="49"/>
      <c r="L171" s="49"/>
      <c r="M171" s="49"/>
      <c r="N171" s="49"/>
      <c r="O171" s="49"/>
      <c r="P171" s="49"/>
      <c r="Q171" s="49"/>
      <c r="R171" s="49"/>
      <c r="S171" s="49"/>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row>
    <row r="172" ht="12.75" customHeight="1">
      <c r="A172" s="4"/>
      <c r="B172" s="4"/>
      <c r="C172" s="4"/>
      <c r="D172" s="4"/>
      <c r="E172" s="49"/>
      <c r="F172" s="49"/>
      <c r="G172" s="49"/>
      <c r="H172" s="49"/>
      <c r="I172" s="49"/>
      <c r="J172" s="49"/>
      <c r="K172" s="49"/>
      <c r="L172" s="49"/>
      <c r="M172" s="49"/>
      <c r="N172" s="49"/>
      <c r="O172" s="49"/>
      <c r="P172" s="49"/>
      <c r="Q172" s="49"/>
      <c r="R172" s="49"/>
      <c r="S172" s="49"/>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row>
    <row r="173" ht="12.75" customHeight="1">
      <c r="A173" s="4"/>
      <c r="B173" s="4"/>
      <c r="C173" s="4"/>
      <c r="D173" s="4"/>
      <c r="E173" s="49"/>
      <c r="F173" s="49"/>
      <c r="G173" s="49"/>
      <c r="H173" s="49"/>
      <c r="I173" s="49"/>
      <c r="J173" s="49"/>
      <c r="K173" s="49"/>
      <c r="L173" s="49"/>
      <c r="M173" s="49"/>
      <c r="N173" s="49"/>
      <c r="O173" s="49"/>
      <c r="P173" s="49"/>
      <c r="Q173" s="49"/>
      <c r="R173" s="49"/>
      <c r="S173" s="49"/>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row>
    <row r="174" ht="12.75" customHeight="1">
      <c r="A174" s="4"/>
      <c r="B174" s="4"/>
      <c r="C174" s="4"/>
      <c r="D174" s="4"/>
      <c r="E174" s="49"/>
      <c r="F174" s="49"/>
      <c r="G174" s="49"/>
      <c r="H174" s="49"/>
      <c r="I174" s="49"/>
      <c r="J174" s="49"/>
      <c r="K174" s="49"/>
      <c r="L174" s="49"/>
      <c r="M174" s="49"/>
      <c r="N174" s="49"/>
      <c r="O174" s="49"/>
      <c r="P174" s="49"/>
      <c r="Q174" s="49"/>
      <c r="R174" s="49"/>
      <c r="S174" s="49"/>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row>
    <row r="175" ht="12.75" customHeight="1">
      <c r="A175" s="4"/>
      <c r="B175" s="4"/>
      <c r="C175" s="4"/>
      <c r="D175" s="4"/>
      <c r="E175" s="49"/>
      <c r="F175" s="49"/>
      <c r="G175" s="49"/>
      <c r="H175" s="49"/>
      <c r="I175" s="49"/>
      <c r="J175" s="49"/>
      <c r="K175" s="49"/>
      <c r="L175" s="49"/>
      <c r="M175" s="49"/>
      <c r="N175" s="49"/>
      <c r="O175" s="49"/>
      <c r="P175" s="49"/>
      <c r="Q175" s="49"/>
      <c r="R175" s="49"/>
      <c r="S175" s="49"/>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row>
    <row r="176" ht="12.75" customHeight="1">
      <c r="A176" s="4"/>
      <c r="B176" s="4"/>
      <c r="C176" s="4"/>
      <c r="D176" s="4"/>
      <c r="E176" s="49"/>
      <c r="F176" s="49"/>
      <c r="G176" s="49"/>
      <c r="H176" s="49"/>
      <c r="I176" s="49"/>
      <c r="J176" s="49"/>
      <c r="K176" s="49"/>
      <c r="L176" s="49"/>
      <c r="M176" s="49"/>
      <c r="N176" s="49"/>
      <c r="O176" s="49"/>
      <c r="P176" s="49"/>
      <c r="Q176" s="49"/>
      <c r="R176" s="49"/>
      <c r="S176" s="49"/>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row>
    <row r="177" ht="12.75" customHeight="1">
      <c r="A177" s="4"/>
      <c r="B177" s="4"/>
      <c r="C177" s="4"/>
      <c r="D177" s="4"/>
      <c r="E177" s="49"/>
      <c r="F177" s="49"/>
      <c r="G177" s="49"/>
      <c r="H177" s="49"/>
      <c r="I177" s="49"/>
      <c r="J177" s="49"/>
      <c r="K177" s="49"/>
      <c r="L177" s="49"/>
      <c r="M177" s="49"/>
      <c r="N177" s="49"/>
      <c r="O177" s="49"/>
      <c r="P177" s="49"/>
      <c r="Q177" s="49"/>
      <c r="R177" s="49"/>
      <c r="S177" s="49"/>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row>
    <row r="178" ht="12.75" customHeight="1">
      <c r="A178" s="4"/>
      <c r="B178" s="4"/>
      <c r="C178" s="4"/>
      <c r="D178" s="4"/>
      <c r="E178" s="49"/>
      <c r="F178" s="49"/>
      <c r="G178" s="49"/>
      <c r="H178" s="49"/>
      <c r="I178" s="49"/>
      <c r="J178" s="49"/>
      <c r="K178" s="49"/>
      <c r="L178" s="49"/>
      <c r="M178" s="49"/>
      <c r="N178" s="49"/>
      <c r="O178" s="49"/>
      <c r="P178" s="49"/>
      <c r="Q178" s="49"/>
      <c r="R178" s="49"/>
      <c r="S178" s="49"/>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row>
    <row r="179" ht="12.75" customHeight="1">
      <c r="A179" s="4"/>
      <c r="B179" s="4"/>
      <c r="C179" s="4"/>
      <c r="D179" s="4"/>
      <c r="E179" s="49"/>
      <c r="F179" s="49"/>
      <c r="G179" s="49"/>
      <c r="H179" s="49"/>
      <c r="I179" s="49"/>
      <c r="J179" s="49"/>
      <c r="K179" s="49"/>
      <c r="L179" s="49"/>
      <c r="M179" s="49"/>
      <c r="N179" s="49"/>
      <c r="O179" s="49"/>
      <c r="P179" s="49"/>
      <c r="Q179" s="49"/>
      <c r="R179" s="49"/>
      <c r="S179" s="49"/>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row>
    <row r="180" ht="12.75" customHeight="1">
      <c r="A180" s="4"/>
      <c r="B180" s="4"/>
      <c r="C180" s="4"/>
      <c r="D180" s="4"/>
      <c r="E180" s="49"/>
      <c r="F180" s="49"/>
      <c r="G180" s="49"/>
      <c r="H180" s="49"/>
      <c r="I180" s="49"/>
      <c r="J180" s="49"/>
      <c r="K180" s="49"/>
      <c r="L180" s="49"/>
      <c r="M180" s="49"/>
      <c r="N180" s="49"/>
      <c r="O180" s="49"/>
      <c r="P180" s="49"/>
      <c r="Q180" s="49"/>
      <c r="R180" s="49"/>
      <c r="S180" s="49"/>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row>
    <row r="181" ht="12.75" customHeight="1">
      <c r="A181" s="4"/>
      <c r="B181" s="4"/>
      <c r="C181" s="4"/>
      <c r="D181" s="4"/>
      <c r="E181" s="49"/>
      <c r="F181" s="49"/>
      <c r="G181" s="49"/>
      <c r="H181" s="49"/>
      <c r="I181" s="49"/>
      <c r="J181" s="49"/>
      <c r="K181" s="49"/>
      <c r="L181" s="49"/>
      <c r="M181" s="49"/>
      <c r="N181" s="49"/>
      <c r="O181" s="49"/>
      <c r="P181" s="49"/>
      <c r="Q181" s="49"/>
      <c r="R181" s="49"/>
      <c r="S181" s="49"/>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row>
    <row r="182" ht="12.75" customHeight="1">
      <c r="A182" s="4"/>
      <c r="B182" s="4"/>
      <c r="C182" s="4"/>
      <c r="D182" s="4"/>
      <c r="E182" s="49"/>
      <c r="F182" s="49"/>
      <c r="G182" s="49"/>
      <c r="H182" s="49"/>
      <c r="I182" s="49"/>
      <c r="J182" s="49"/>
      <c r="K182" s="49"/>
      <c r="L182" s="49"/>
      <c r="M182" s="49"/>
      <c r="N182" s="49"/>
      <c r="O182" s="49"/>
      <c r="P182" s="49"/>
      <c r="Q182" s="49"/>
      <c r="R182" s="49"/>
      <c r="S182" s="49"/>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row>
    <row r="183" ht="12.75" customHeight="1">
      <c r="A183" s="4"/>
      <c r="B183" s="4"/>
      <c r="C183" s="4"/>
      <c r="D183" s="4"/>
      <c r="E183" s="49"/>
      <c r="F183" s="49"/>
      <c r="G183" s="49"/>
      <c r="H183" s="49"/>
      <c r="I183" s="49"/>
      <c r="J183" s="49"/>
      <c r="K183" s="49"/>
      <c r="L183" s="49"/>
      <c r="M183" s="49"/>
      <c r="N183" s="49"/>
      <c r="O183" s="49"/>
      <c r="P183" s="49"/>
      <c r="Q183" s="49"/>
      <c r="R183" s="49"/>
      <c r="S183" s="49"/>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row>
    <row r="184" ht="12.75" customHeight="1">
      <c r="A184" s="4"/>
      <c r="B184" s="4"/>
      <c r="C184" s="4"/>
      <c r="D184" s="4"/>
      <c r="E184" s="49"/>
      <c r="F184" s="49"/>
      <c r="G184" s="49"/>
      <c r="H184" s="49"/>
      <c r="I184" s="49"/>
      <c r="J184" s="49"/>
      <c r="K184" s="49"/>
      <c r="L184" s="49"/>
      <c r="M184" s="49"/>
      <c r="N184" s="49"/>
      <c r="O184" s="49"/>
      <c r="P184" s="49"/>
      <c r="Q184" s="49"/>
      <c r="R184" s="49"/>
      <c r="S184" s="49"/>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row>
    <row r="185" ht="12.75" customHeight="1">
      <c r="A185" s="4"/>
      <c r="B185" s="4"/>
      <c r="C185" s="4"/>
      <c r="D185" s="4"/>
      <c r="E185" s="49"/>
      <c r="F185" s="49"/>
      <c r="G185" s="49"/>
      <c r="H185" s="49"/>
      <c r="I185" s="49"/>
      <c r="J185" s="49"/>
      <c r="K185" s="49"/>
      <c r="L185" s="49"/>
      <c r="M185" s="49"/>
      <c r="N185" s="49"/>
      <c r="O185" s="49"/>
      <c r="P185" s="49"/>
      <c r="Q185" s="49"/>
      <c r="R185" s="49"/>
      <c r="S185" s="49"/>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row>
    <row r="186" ht="12.75" customHeight="1">
      <c r="A186" s="4"/>
      <c r="B186" s="4"/>
      <c r="C186" s="4"/>
      <c r="D186" s="4"/>
      <c r="E186" s="49"/>
      <c r="F186" s="49"/>
      <c r="G186" s="49"/>
      <c r="H186" s="49"/>
      <c r="I186" s="49"/>
      <c r="J186" s="49"/>
      <c r="K186" s="49"/>
      <c r="L186" s="49"/>
      <c r="M186" s="49"/>
      <c r="N186" s="49"/>
      <c r="O186" s="49"/>
      <c r="P186" s="49"/>
      <c r="Q186" s="49"/>
      <c r="R186" s="49"/>
      <c r="S186" s="49"/>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row>
    <row r="187" ht="12.75" customHeight="1">
      <c r="A187" s="4"/>
      <c r="B187" s="4"/>
      <c r="C187" s="4"/>
      <c r="D187" s="4"/>
      <c r="E187" s="49"/>
      <c r="F187" s="49"/>
      <c r="G187" s="49"/>
      <c r="H187" s="49"/>
      <c r="I187" s="49"/>
      <c r="J187" s="49"/>
      <c r="K187" s="49"/>
      <c r="L187" s="49"/>
      <c r="M187" s="49"/>
      <c r="N187" s="49"/>
      <c r="O187" s="49"/>
      <c r="P187" s="49"/>
      <c r="Q187" s="49"/>
      <c r="R187" s="49"/>
      <c r="S187" s="49"/>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row>
    <row r="188" ht="12.75" customHeight="1">
      <c r="A188" s="4"/>
      <c r="B188" s="4"/>
      <c r="C188" s="4"/>
      <c r="D188" s="4"/>
      <c r="E188" s="49"/>
      <c r="F188" s="49"/>
      <c r="G188" s="49"/>
      <c r="H188" s="49"/>
      <c r="I188" s="49"/>
      <c r="J188" s="49"/>
      <c r="K188" s="49"/>
      <c r="L188" s="49"/>
      <c r="M188" s="49"/>
      <c r="N188" s="49"/>
      <c r="O188" s="49"/>
      <c r="P188" s="49"/>
      <c r="Q188" s="49"/>
      <c r="R188" s="49"/>
      <c r="S188" s="49"/>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row>
    <row r="189" ht="12.75" customHeight="1">
      <c r="A189" s="4"/>
      <c r="B189" s="4"/>
      <c r="C189" s="4"/>
      <c r="D189" s="4"/>
      <c r="E189" s="49"/>
      <c r="F189" s="49"/>
      <c r="G189" s="49"/>
      <c r="H189" s="49"/>
      <c r="I189" s="49"/>
      <c r="J189" s="49"/>
      <c r="K189" s="49"/>
      <c r="L189" s="49"/>
      <c r="M189" s="49"/>
      <c r="N189" s="49"/>
      <c r="O189" s="49"/>
      <c r="P189" s="49"/>
      <c r="Q189" s="49"/>
      <c r="R189" s="49"/>
      <c r="S189" s="49"/>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row>
    <row r="190" ht="12.75" customHeight="1">
      <c r="A190" s="4"/>
      <c r="B190" s="4"/>
      <c r="C190" s="4"/>
      <c r="D190" s="4"/>
      <c r="E190" s="49"/>
      <c r="F190" s="49"/>
      <c r="G190" s="49"/>
      <c r="H190" s="49"/>
      <c r="I190" s="49"/>
      <c r="J190" s="49"/>
      <c r="K190" s="49"/>
      <c r="L190" s="49"/>
      <c r="M190" s="49"/>
      <c r="N190" s="49"/>
      <c r="O190" s="49"/>
      <c r="P190" s="49"/>
      <c r="Q190" s="49"/>
      <c r="R190" s="49"/>
      <c r="S190" s="49"/>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row>
    <row r="191" ht="12.75" customHeight="1">
      <c r="A191" s="4"/>
      <c r="B191" s="4"/>
      <c r="C191" s="4"/>
      <c r="D191" s="4"/>
      <c r="E191" s="49"/>
      <c r="F191" s="49"/>
      <c r="G191" s="49"/>
      <c r="H191" s="49"/>
      <c r="I191" s="49"/>
      <c r="J191" s="49"/>
      <c r="K191" s="49"/>
      <c r="L191" s="49"/>
      <c r="M191" s="49"/>
      <c r="N191" s="49"/>
      <c r="O191" s="49"/>
      <c r="P191" s="49"/>
      <c r="Q191" s="49"/>
      <c r="R191" s="49"/>
      <c r="S191" s="49"/>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row>
    <row r="192" ht="12.75" customHeight="1">
      <c r="A192" s="4"/>
      <c r="B192" s="4"/>
      <c r="C192" s="4"/>
      <c r="D192" s="4"/>
      <c r="E192" s="49"/>
      <c r="F192" s="49"/>
      <c r="G192" s="49"/>
      <c r="H192" s="49"/>
      <c r="I192" s="49"/>
      <c r="J192" s="49"/>
      <c r="K192" s="49"/>
      <c r="L192" s="49"/>
      <c r="M192" s="49"/>
      <c r="N192" s="49"/>
      <c r="O192" s="49"/>
      <c r="P192" s="49"/>
      <c r="Q192" s="49"/>
      <c r="R192" s="49"/>
      <c r="S192" s="49"/>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row>
    <row r="193" ht="12.75" customHeight="1">
      <c r="A193" s="4"/>
      <c r="B193" s="4"/>
      <c r="C193" s="4"/>
      <c r="D193" s="4"/>
      <c r="E193" s="49"/>
      <c r="F193" s="49"/>
      <c r="G193" s="49"/>
      <c r="H193" s="49"/>
      <c r="I193" s="49"/>
      <c r="J193" s="49"/>
      <c r="K193" s="49"/>
      <c r="L193" s="49"/>
      <c r="M193" s="49"/>
      <c r="N193" s="49"/>
      <c r="O193" s="49"/>
      <c r="P193" s="49"/>
      <c r="Q193" s="49"/>
      <c r="R193" s="49"/>
      <c r="S193" s="49"/>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row>
    <row r="194" ht="12.75" customHeight="1">
      <c r="A194" s="4"/>
      <c r="B194" s="4"/>
      <c r="C194" s="4"/>
      <c r="D194" s="4"/>
      <c r="E194" s="49"/>
      <c r="F194" s="49"/>
      <c r="G194" s="49"/>
      <c r="H194" s="49"/>
      <c r="I194" s="49"/>
      <c r="J194" s="49"/>
      <c r="K194" s="49"/>
      <c r="L194" s="49"/>
      <c r="M194" s="49"/>
      <c r="N194" s="49"/>
      <c r="O194" s="49"/>
      <c r="P194" s="49"/>
      <c r="Q194" s="49"/>
      <c r="R194" s="49"/>
      <c r="S194" s="49"/>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row>
    <row r="195" ht="12.75" customHeight="1">
      <c r="A195" s="4"/>
      <c r="B195" s="4"/>
      <c r="C195" s="4"/>
      <c r="D195" s="4"/>
      <c r="E195" s="49"/>
      <c r="F195" s="49"/>
      <c r="G195" s="49"/>
      <c r="H195" s="49"/>
      <c r="I195" s="49"/>
      <c r="J195" s="49"/>
      <c r="K195" s="49"/>
      <c r="L195" s="49"/>
      <c r="M195" s="49"/>
      <c r="N195" s="49"/>
      <c r="O195" s="49"/>
      <c r="P195" s="49"/>
      <c r="Q195" s="49"/>
      <c r="R195" s="49"/>
      <c r="S195" s="49"/>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row>
    <row r="196" ht="12.75" customHeight="1">
      <c r="A196" s="4"/>
      <c r="B196" s="4"/>
      <c r="C196" s="4"/>
      <c r="D196" s="4"/>
      <c r="E196" s="49"/>
      <c r="F196" s="49"/>
      <c r="G196" s="49"/>
      <c r="H196" s="49"/>
      <c r="I196" s="49"/>
      <c r="J196" s="49"/>
      <c r="K196" s="49"/>
      <c r="L196" s="49"/>
      <c r="M196" s="49"/>
      <c r="N196" s="49"/>
      <c r="O196" s="49"/>
      <c r="P196" s="49"/>
      <c r="Q196" s="49"/>
      <c r="R196" s="49"/>
      <c r="S196" s="49"/>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row>
    <row r="197" ht="12.75" customHeight="1">
      <c r="A197" s="4"/>
      <c r="B197" s="4"/>
      <c r="C197" s="4"/>
      <c r="D197" s="4"/>
      <c r="E197" s="49"/>
      <c r="F197" s="49"/>
      <c r="G197" s="49"/>
      <c r="H197" s="49"/>
      <c r="I197" s="49"/>
      <c r="J197" s="49"/>
      <c r="K197" s="49"/>
      <c r="L197" s="49"/>
      <c r="M197" s="49"/>
      <c r="N197" s="49"/>
      <c r="O197" s="49"/>
      <c r="P197" s="49"/>
      <c r="Q197" s="49"/>
      <c r="R197" s="49"/>
      <c r="S197" s="49"/>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row>
    <row r="198" ht="12.75" customHeight="1">
      <c r="A198" s="4"/>
      <c r="B198" s="4"/>
      <c r="C198" s="4"/>
      <c r="D198" s="4"/>
      <c r="E198" s="49"/>
      <c r="F198" s="49"/>
      <c r="G198" s="49"/>
      <c r="H198" s="49"/>
      <c r="I198" s="49"/>
      <c r="J198" s="49"/>
      <c r="K198" s="49"/>
      <c r="L198" s="49"/>
      <c r="M198" s="49"/>
      <c r="N198" s="49"/>
      <c r="O198" s="49"/>
      <c r="P198" s="49"/>
      <c r="Q198" s="49"/>
      <c r="R198" s="49"/>
      <c r="S198" s="49"/>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row>
    <row r="199" ht="12.75" customHeight="1">
      <c r="A199" s="4"/>
      <c r="B199" s="4"/>
      <c r="C199" s="4"/>
      <c r="D199" s="4"/>
      <c r="E199" s="49"/>
      <c r="F199" s="49"/>
      <c r="G199" s="49"/>
      <c r="H199" s="49"/>
      <c r="I199" s="49"/>
      <c r="J199" s="49"/>
      <c r="K199" s="49"/>
      <c r="L199" s="49"/>
      <c r="M199" s="49"/>
      <c r="N199" s="49"/>
      <c r="O199" s="49"/>
      <c r="P199" s="49"/>
      <c r="Q199" s="49"/>
      <c r="R199" s="49"/>
      <c r="S199" s="49"/>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row>
    <row r="200" ht="12.75" customHeight="1">
      <c r="A200" s="4"/>
      <c r="B200" s="4"/>
      <c r="C200" s="4"/>
      <c r="D200" s="4"/>
      <c r="E200" s="49"/>
      <c r="F200" s="49"/>
      <c r="G200" s="49"/>
      <c r="H200" s="49"/>
      <c r="I200" s="49"/>
      <c r="J200" s="49"/>
      <c r="K200" s="49"/>
      <c r="L200" s="49"/>
      <c r="M200" s="49"/>
      <c r="N200" s="49"/>
      <c r="O200" s="49"/>
      <c r="P200" s="49"/>
      <c r="Q200" s="49"/>
      <c r="R200" s="49"/>
      <c r="S200" s="49"/>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row>
    <row r="201" ht="12.75" customHeight="1">
      <c r="A201" s="4"/>
      <c r="B201" s="4"/>
      <c r="C201" s="4"/>
      <c r="D201" s="4"/>
      <c r="E201" s="49"/>
      <c r="F201" s="49"/>
      <c r="G201" s="49"/>
      <c r="H201" s="49"/>
      <c r="I201" s="49"/>
      <c r="J201" s="49"/>
      <c r="K201" s="49"/>
      <c r="L201" s="49"/>
      <c r="M201" s="49"/>
      <c r="N201" s="49"/>
      <c r="O201" s="49"/>
      <c r="P201" s="49"/>
      <c r="Q201" s="49"/>
      <c r="R201" s="49"/>
      <c r="S201" s="49"/>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row>
    <row r="202" ht="12.75" customHeight="1">
      <c r="A202" s="4"/>
      <c r="B202" s="4"/>
      <c r="C202" s="4"/>
      <c r="D202" s="4"/>
      <c r="E202" s="49"/>
      <c r="F202" s="49"/>
      <c r="G202" s="49"/>
      <c r="H202" s="49"/>
      <c r="I202" s="49"/>
      <c r="J202" s="49"/>
      <c r="K202" s="49"/>
      <c r="L202" s="49"/>
      <c r="M202" s="49"/>
      <c r="N202" s="49"/>
      <c r="O202" s="49"/>
      <c r="P202" s="49"/>
      <c r="Q202" s="49"/>
      <c r="R202" s="49"/>
      <c r="S202" s="49"/>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row>
    <row r="203" ht="12.75" customHeight="1">
      <c r="A203" s="4"/>
      <c r="B203" s="4"/>
      <c r="C203" s="4"/>
      <c r="D203" s="4"/>
      <c r="E203" s="49"/>
      <c r="F203" s="49"/>
      <c r="G203" s="49"/>
      <c r="H203" s="49"/>
      <c r="I203" s="49"/>
      <c r="J203" s="49"/>
      <c r="K203" s="49"/>
      <c r="L203" s="49"/>
      <c r="M203" s="49"/>
      <c r="N203" s="49"/>
      <c r="O203" s="49"/>
      <c r="P203" s="49"/>
      <c r="Q203" s="49"/>
      <c r="R203" s="49"/>
      <c r="S203" s="49"/>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row>
    <row r="204" ht="12.75" customHeight="1">
      <c r="A204" s="4"/>
      <c r="B204" s="4"/>
      <c r="C204" s="4"/>
      <c r="D204" s="4"/>
      <c r="E204" s="49"/>
      <c r="F204" s="49"/>
      <c r="G204" s="49"/>
      <c r="H204" s="49"/>
      <c r="I204" s="49"/>
      <c r="J204" s="49"/>
      <c r="K204" s="49"/>
      <c r="L204" s="49"/>
      <c r="M204" s="49"/>
      <c r="N204" s="49"/>
      <c r="O204" s="49"/>
      <c r="P204" s="49"/>
      <c r="Q204" s="49"/>
      <c r="R204" s="49"/>
      <c r="S204" s="49"/>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row>
    <row r="205" ht="12.75" customHeight="1">
      <c r="A205" s="4"/>
      <c r="B205" s="4"/>
      <c r="C205" s="4"/>
      <c r="D205" s="4"/>
      <c r="E205" s="49"/>
      <c r="F205" s="49"/>
      <c r="G205" s="49"/>
      <c r="H205" s="49"/>
      <c r="I205" s="49"/>
      <c r="J205" s="49"/>
      <c r="K205" s="49"/>
      <c r="L205" s="49"/>
      <c r="M205" s="49"/>
      <c r="N205" s="49"/>
      <c r="O205" s="49"/>
      <c r="P205" s="49"/>
      <c r="Q205" s="49"/>
      <c r="R205" s="49"/>
      <c r="S205" s="49"/>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row>
    <row r="206" ht="12.75" customHeight="1">
      <c r="A206" s="4"/>
      <c r="B206" s="4"/>
      <c r="C206" s="4"/>
      <c r="D206" s="4"/>
      <c r="E206" s="49"/>
      <c r="F206" s="49"/>
      <c r="G206" s="49"/>
      <c r="H206" s="49"/>
      <c r="I206" s="49"/>
      <c r="J206" s="49"/>
      <c r="K206" s="49"/>
      <c r="L206" s="49"/>
      <c r="M206" s="49"/>
      <c r="N206" s="49"/>
      <c r="O206" s="49"/>
      <c r="P206" s="49"/>
      <c r="Q206" s="49"/>
      <c r="R206" s="49"/>
      <c r="S206" s="49"/>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row>
    <row r="207" ht="12.75" customHeight="1">
      <c r="A207" s="4"/>
      <c r="B207" s="4"/>
      <c r="C207" s="4"/>
      <c r="D207" s="4"/>
      <c r="E207" s="49"/>
      <c r="F207" s="49"/>
      <c r="G207" s="49"/>
      <c r="H207" s="49"/>
      <c r="I207" s="49"/>
      <c r="J207" s="49"/>
      <c r="K207" s="49"/>
      <c r="L207" s="49"/>
      <c r="M207" s="49"/>
      <c r="N207" s="49"/>
      <c r="O207" s="49"/>
      <c r="P207" s="49"/>
      <c r="Q207" s="49"/>
      <c r="R207" s="49"/>
      <c r="S207" s="49"/>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row>
    <row r="208" ht="12.75" customHeight="1">
      <c r="A208" s="4"/>
      <c r="B208" s="4"/>
      <c r="C208" s="4"/>
      <c r="D208" s="4"/>
      <c r="E208" s="49"/>
      <c r="F208" s="49"/>
      <c r="G208" s="49"/>
      <c r="H208" s="49"/>
      <c r="I208" s="49"/>
      <c r="J208" s="49"/>
      <c r="K208" s="49"/>
      <c r="L208" s="49"/>
      <c r="M208" s="49"/>
      <c r="N208" s="49"/>
      <c r="O208" s="49"/>
      <c r="P208" s="49"/>
      <c r="Q208" s="49"/>
      <c r="R208" s="49"/>
      <c r="S208" s="49"/>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row>
    <row r="209" ht="12.75" customHeight="1">
      <c r="A209" s="4"/>
      <c r="B209" s="4"/>
      <c r="C209" s="4"/>
      <c r="D209" s="4"/>
      <c r="E209" s="49"/>
      <c r="F209" s="49"/>
      <c r="G209" s="49"/>
      <c r="H209" s="49"/>
      <c r="I209" s="49"/>
      <c r="J209" s="49"/>
      <c r="K209" s="49"/>
      <c r="L209" s="49"/>
      <c r="M209" s="49"/>
      <c r="N209" s="49"/>
      <c r="O209" s="49"/>
      <c r="P209" s="49"/>
      <c r="Q209" s="49"/>
      <c r="R209" s="49"/>
      <c r="S209" s="49"/>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row>
    <row r="210" ht="12.75" customHeight="1">
      <c r="A210" s="4"/>
      <c r="B210" s="4"/>
      <c r="C210" s="4"/>
      <c r="D210" s="4"/>
      <c r="E210" s="49"/>
      <c r="F210" s="49"/>
      <c r="G210" s="49"/>
      <c r="H210" s="49"/>
      <c r="I210" s="49"/>
      <c r="J210" s="49"/>
      <c r="K210" s="49"/>
      <c r="L210" s="49"/>
      <c r="M210" s="49"/>
      <c r="N210" s="49"/>
      <c r="O210" s="49"/>
      <c r="P210" s="49"/>
      <c r="Q210" s="49"/>
      <c r="R210" s="49"/>
      <c r="S210" s="49"/>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row>
    <row r="211" ht="12.75" customHeight="1">
      <c r="A211" s="4"/>
      <c r="B211" s="4"/>
      <c r="C211" s="4"/>
      <c r="D211" s="4"/>
      <c r="E211" s="49"/>
      <c r="F211" s="49"/>
      <c r="G211" s="49"/>
      <c r="H211" s="49"/>
      <c r="I211" s="49"/>
      <c r="J211" s="49"/>
      <c r="K211" s="49"/>
      <c r="L211" s="49"/>
      <c r="M211" s="49"/>
      <c r="N211" s="49"/>
      <c r="O211" s="49"/>
      <c r="P211" s="49"/>
      <c r="Q211" s="49"/>
      <c r="R211" s="49"/>
      <c r="S211" s="49"/>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row>
    <row r="212" ht="12.75" customHeight="1">
      <c r="A212" s="4"/>
      <c r="B212" s="4"/>
      <c r="C212" s="4"/>
      <c r="D212" s="4"/>
      <c r="E212" s="49"/>
      <c r="F212" s="49"/>
      <c r="G212" s="49"/>
      <c r="H212" s="49"/>
      <c r="I212" s="49"/>
      <c r="J212" s="49"/>
      <c r="K212" s="49"/>
      <c r="L212" s="49"/>
      <c r="M212" s="49"/>
      <c r="N212" s="49"/>
      <c r="O212" s="49"/>
      <c r="P212" s="49"/>
      <c r="Q212" s="49"/>
      <c r="R212" s="49"/>
      <c r="S212" s="49"/>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row>
    <row r="213" ht="12.75" customHeight="1">
      <c r="A213" s="4"/>
      <c r="B213" s="4"/>
      <c r="C213" s="4"/>
      <c r="D213" s="4"/>
      <c r="E213" s="49"/>
      <c r="F213" s="49"/>
      <c r="G213" s="49"/>
      <c r="H213" s="49"/>
      <c r="I213" s="49"/>
      <c r="J213" s="49"/>
      <c r="K213" s="49"/>
      <c r="L213" s="49"/>
      <c r="M213" s="49"/>
      <c r="N213" s="49"/>
      <c r="O213" s="49"/>
      <c r="P213" s="49"/>
      <c r="Q213" s="49"/>
      <c r="R213" s="49"/>
      <c r="S213" s="49"/>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row>
    <row r="214" ht="12.75" customHeight="1">
      <c r="A214" s="4"/>
      <c r="B214" s="4"/>
      <c r="C214" s="4"/>
      <c r="D214" s="4"/>
      <c r="E214" s="49"/>
      <c r="F214" s="49"/>
      <c r="G214" s="49"/>
      <c r="H214" s="49"/>
      <c r="I214" s="49"/>
      <c r="J214" s="49"/>
      <c r="K214" s="49"/>
      <c r="L214" s="49"/>
      <c r="M214" s="49"/>
      <c r="N214" s="49"/>
      <c r="O214" s="49"/>
      <c r="P214" s="49"/>
      <c r="Q214" s="49"/>
      <c r="R214" s="49"/>
      <c r="S214" s="49"/>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row>
    <row r="215" ht="12.75" customHeight="1">
      <c r="A215" s="4"/>
      <c r="B215" s="4"/>
      <c r="C215" s="4"/>
      <c r="D215" s="4"/>
      <c r="E215" s="49"/>
      <c r="F215" s="49"/>
      <c r="G215" s="49"/>
      <c r="H215" s="49"/>
      <c r="I215" s="49"/>
      <c r="J215" s="49"/>
      <c r="K215" s="49"/>
      <c r="L215" s="49"/>
      <c r="M215" s="49"/>
      <c r="N215" s="49"/>
      <c r="O215" s="49"/>
      <c r="P215" s="49"/>
      <c r="Q215" s="49"/>
      <c r="R215" s="49"/>
      <c r="S215" s="49"/>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row>
    <row r="216" ht="12.75" customHeight="1">
      <c r="A216" s="4"/>
      <c r="B216" s="4"/>
      <c r="C216" s="4"/>
      <c r="D216" s="4"/>
      <c r="E216" s="49"/>
      <c r="F216" s="49"/>
      <c r="G216" s="49"/>
      <c r="H216" s="49"/>
      <c r="I216" s="49"/>
      <c r="J216" s="49"/>
      <c r="K216" s="49"/>
      <c r="L216" s="49"/>
      <c r="M216" s="49"/>
      <c r="N216" s="49"/>
      <c r="O216" s="49"/>
      <c r="P216" s="49"/>
      <c r="Q216" s="49"/>
      <c r="R216" s="49"/>
      <c r="S216" s="49"/>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row>
    <row r="217" ht="12.75" customHeight="1">
      <c r="A217" s="4"/>
      <c r="B217" s="4"/>
      <c r="C217" s="4"/>
      <c r="D217" s="4"/>
      <c r="E217" s="49"/>
      <c r="F217" s="49"/>
      <c r="G217" s="49"/>
      <c r="H217" s="49"/>
      <c r="I217" s="49"/>
      <c r="J217" s="49"/>
      <c r="K217" s="49"/>
      <c r="L217" s="49"/>
      <c r="M217" s="49"/>
      <c r="N217" s="49"/>
      <c r="O217" s="49"/>
      <c r="P217" s="49"/>
      <c r="Q217" s="49"/>
      <c r="R217" s="49"/>
      <c r="S217" s="49"/>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row>
    <row r="218" ht="12.75" customHeight="1">
      <c r="A218" s="4"/>
      <c r="B218" s="4"/>
      <c r="C218" s="4"/>
      <c r="D218" s="4"/>
      <c r="E218" s="49"/>
      <c r="F218" s="49"/>
      <c r="G218" s="49"/>
      <c r="H218" s="49"/>
      <c r="I218" s="49"/>
      <c r="J218" s="49"/>
      <c r="K218" s="49"/>
      <c r="L218" s="49"/>
      <c r="M218" s="49"/>
      <c r="N218" s="49"/>
      <c r="O218" s="49"/>
      <c r="P218" s="49"/>
      <c r="Q218" s="49"/>
      <c r="R218" s="49"/>
      <c r="S218" s="49"/>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row>
    <row r="219" ht="12.75" customHeight="1">
      <c r="A219" s="4"/>
      <c r="B219" s="4"/>
      <c r="C219" s="4"/>
      <c r="D219" s="4"/>
      <c r="E219" s="49"/>
      <c r="F219" s="49"/>
      <c r="G219" s="49"/>
      <c r="H219" s="49"/>
      <c r="I219" s="49"/>
      <c r="J219" s="49"/>
      <c r="K219" s="49"/>
      <c r="L219" s="49"/>
      <c r="M219" s="49"/>
      <c r="N219" s="49"/>
      <c r="O219" s="49"/>
      <c r="P219" s="49"/>
      <c r="Q219" s="49"/>
      <c r="R219" s="49"/>
      <c r="S219" s="49"/>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row>
    <row r="220" ht="12.75" customHeight="1">
      <c r="A220" s="4"/>
      <c r="B220" s="4"/>
      <c r="C220" s="4"/>
      <c r="D220" s="4"/>
      <c r="E220" s="49"/>
      <c r="F220" s="49"/>
      <c r="G220" s="49"/>
      <c r="H220" s="49"/>
      <c r="I220" s="49"/>
      <c r="J220" s="49"/>
      <c r="K220" s="49"/>
      <c r="L220" s="49"/>
      <c r="M220" s="49"/>
      <c r="N220" s="49"/>
      <c r="O220" s="49"/>
      <c r="P220" s="49"/>
      <c r="Q220" s="49"/>
      <c r="R220" s="49"/>
      <c r="S220" s="49"/>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row>
    <row r="221" ht="12.75" customHeight="1">
      <c r="A221" s="4"/>
      <c r="B221" s="4"/>
      <c r="C221" s="4"/>
      <c r="D221" s="4"/>
      <c r="E221" s="49"/>
      <c r="F221" s="49"/>
      <c r="G221" s="49"/>
      <c r="H221" s="49"/>
      <c r="I221" s="49"/>
      <c r="J221" s="49"/>
      <c r="K221" s="49"/>
      <c r="L221" s="49"/>
      <c r="M221" s="49"/>
      <c r="N221" s="49"/>
      <c r="O221" s="49"/>
      <c r="P221" s="49"/>
      <c r="Q221" s="49"/>
      <c r="R221" s="49"/>
      <c r="S221" s="49"/>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row>
    <row r="222" ht="12.75" customHeight="1">
      <c r="A222" s="4"/>
      <c r="B222" s="4"/>
      <c r="C222" s="4"/>
      <c r="D222" s="4"/>
      <c r="E222" s="49"/>
      <c r="F222" s="49"/>
      <c r="G222" s="49"/>
      <c r="H222" s="49"/>
      <c r="I222" s="49"/>
      <c r="J222" s="49"/>
      <c r="K222" s="49"/>
      <c r="L222" s="49"/>
      <c r="M222" s="49"/>
      <c r="N222" s="49"/>
      <c r="O222" s="49"/>
      <c r="P222" s="49"/>
      <c r="Q222" s="49"/>
      <c r="R222" s="49"/>
      <c r="S222" s="49"/>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row>
    <row r="223" ht="12.75" customHeight="1">
      <c r="A223" s="4"/>
      <c r="B223" s="4"/>
      <c r="C223" s="4"/>
      <c r="D223" s="4"/>
      <c r="E223" s="49"/>
      <c r="F223" s="49"/>
      <c r="G223" s="49"/>
      <c r="H223" s="49"/>
      <c r="I223" s="49"/>
      <c r="J223" s="49"/>
      <c r="K223" s="49"/>
      <c r="L223" s="49"/>
      <c r="M223" s="49"/>
      <c r="N223" s="49"/>
      <c r="O223" s="49"/>
      <c r="P223" s="49"/>
      <c r="Q223" s="49"/>
      <c r="R223" s="49"/>
      <c r="S223" s="49"/>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row>
    <row r="224" ht="12.75" customHeight="1">
      <c r="A224" s="4"/>
      <c r="B224" s="4"/>
      <c r="C224" s="4"/>
      <c r="D224" s="4"/>
      <c r="E224" s="49"/>
      <c r="F224" s="49"/>
      <c r="G224" s="49"/>
      <c r="H224" s="49"/>
      <c r="I224" s="49"/>
      <c r="J224" s="49"/>
      <c r="K224" s="49"/>
      <c r="L224" s="49"/>
      <c r="M224" s="49"/>
      <c r="N224" s="49"/>
      <c r="O224" s="49"/>
      <c r="P224" s="49"/>
      <c r="Q224" s="49"/>
      <c r="R224" s="49"/>
      <c r="S224" s="49"/>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row>
    <row r="225" ht="12.75" customHeight="1">
      <c r="A225" s="4"/>
      <c r="B225" s="4"/>
      <c r="C225" s="4"/>
      <c r="D225" s="4"/>
      <c r="E225" s="49"/>
      <c r="F225" s="49"/>
      <c r="G225" s="49"/>
      <c r="H225" s="49"/>
      <c r="I225" s="49"/>
      <c r="J225" s="49"/>
      <c r="K225" s="49"/>
      <c r="L225" s="49"/>
      <c r="M225" s="49"/>
      <c r="N225" s="49"/>
      <c r="O225" s="49"/>
      <c r="P225" s="49"/>
      <c r="Q225" s="49"/>
      <c r="R225" s="49"/>
      <c r="S225" s="49"/>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row>
    <row r="226" ht="12.75" customHeight="1">
      <c r="A226" s="4"/>
      <c r="B226" s="4"/>
      <c r="C226" s="4"/>
      <c r="D226" s="4"/>
      <c r="E226" s="49"/>
      <c r="F226" s="49"/>
      <c r="G226" s="49"/>
      <c r="H226" s="49"/>
      <c r="I226" s="49"/>
      <c r="J226" s="49"/>
      <c r="K226" s="49"/>
      <c r="L226" s="49"/>
      <c r="M226" s="49"/>
      <c r="N226" s="49"/>
      <c r="O226" s="49"/>
      <c r="P226" s="49"/>
      <c r="Q226" s="49"/>
      <c r="R226" s="49"/>
      <c r="S226" s="49"/>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row>
    <row r="227" ht="12.75" customHeight="1">
      <c r="A227" s="4"/>
      <c r="B227" s="4"/>
      <c r="C227" s="4"/>
      <c r="D227" s="4"/>
      <c r="E227" s="49"/>
      <c r="F227" s="49"/>
      <c r="G227" s="49"/>
      <c r="H227" s="49"/>
      <c r="I227" s="49"/>
      <c r="J227" s="49"/>
      <c r="K227" s="49"/>
      <c r="L227" s="49"/>
      <c r="M227" s="49"/>
      <c r="N227" s="49"/>
      <c r="O227" s="49"/>
      <c r="P227" s="49"/>
      <c r="Q227" s="49"/>
      <c r="R227" s="49"/>
      <c r="S227" s="49"/>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row>
    <row r="228" ht="12.75" customHeight="1">
      <c r="A228" s="4"/>
      <c r="B228" s="4"/>
      <c r="C228" s="4"/>
      <c r="D228" s="4"/>
      <c r="E228" s="49"/>
      <c r="F228" s="49"/>
      <c r="G228" s="49"/>
      <c r="H228" s="49"/>
      <c r="I228" s="49"/>
      <c r="J228" s="49"/>
      <c r="K228" s="49"/>
      <c r="L228" s="49"/>
      <c r="M228" s="49"/>
      <c r="N228" s="49"/>
      <c r="O228" s="49"/>
      <c r="P228" s="49"/>
      <c r="Q228" s="49"/>
      <c r="R228" s="49"/>
      <c r="S228" s="49"/>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row>
    <row r="229" ht="12.75" customHeight="1">
      <c r="A229" s="4"/>
      <c r="B229" s="4"/>
      <c r="C229" s="4"/>
      <c r="D229" s="4"/>
      <c r="E229" s="49"/>
      <c r="F229" s="49"/>
      <c r="G229" s="49"/>
      <c r="H229" s="49"/>
      <c r="I229" s="49"/>
      <c r="J229" s="49"/>
      <c r="K229" s="49"/>
      <c r="L229" s="49"/>
      <c r="M229" s="49"/>
      <c r="N229" s="49"/>
      <c r="O229" s="49"/>
      <c r="P229" s="49"/>
      <c r="Q229" s="49"/>
      <c r="R229" s="49"/>
      <c r="S229" s="49"/>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row>
    <row r="230" ht="12.75" customHeight="1">
      <c r="A230" s="4"/>
      <c r="B230" s="4"/>
      <c r="C230" s="4"/>
      <c r="D230" s="4"/>
      <c r="E230" s="49"/>
      <c r="F230" s="49"/>
      <c r="G230" s="49"/>
      <c r="H230" s="49"/>
      <c r="I230" s="49"/>
      <c r="J230" s="49"/>
      <c r="K230" s="49"/>
      <c r="L230" s="49"/>
      <c r="M230" s="49"/>
      <c r="N230" s="49"/>
      <c r="O230" s="49"/>
      <c r="P230" s="49"/>
      <c r="Q230" s="49"/>
      <c r="R230" s="49"/>
      <c r="S230" s="49"/>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row>
    <row r="231" ht="12.75" customHeight="1">
      <c r="A231" s="4"/>
      <c r="B231" s="4"/>
      <c r="C231" s="4"/>
      <c r="D231" s="4"/>
      <c r="E231" s="49"/>
      <c r="F231" s="49"/>
      <c r="G231" s="49"/>
      <c r="H231" s="49"/>
      <c r="I231" s="49"/>
      <c r="J231" s="49"/>
      <c r="K231" s="49"/>
      <c r="L231" s="49"/>
      <c r="M231" s="49"/>
      <c r="N231" s="49"/>
      <c r="O231" s="49"/>
      <c r="P231" s="49"/>
      <c r="Q231" s="49"/>
      <c r="R231" s="49"/>
      <c r="S231" s="49"/>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row>
    <row r="232" ht="12.75" customHeight="1">
      <c r="A232" s="4"/>
      <c r="B232" s="4"/>
      <c r="C232" s="4"/>
      <c r="D232" s="4"/>
      <c r="E232" s="49"/>
      <c r="F232" s="49"/>
      <c r="G232" s="49"/>
      <c r="H232" s="49"/>
      <c r="I232" s="49"/>
      <c r="J232" s="49"/>
      <c r="K232" s="49"/>
      <c r="L232" s="49"/>
      <c r="M232" s="49"/>
      <c r="N232" s="49"/>
      <c r="O232" s="49"/>
      <c r="P232" s="49"/>
      <c r="Q232" s="49"/>
      <c r="R232" s="49"/>
      <c r="S232" s="49"/>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row>
    <row r="233" ht="12.75" customHeight="1">
      <c r="A233" s="4"/>
      <c r="B233" s="4"/>
      <c r="C233" s="4"/>
      <c r="D233" s="4"/>
      <c r="E233" s="49"/>
      <c r="F233" s="49"/>
      <c r="G233" s="49"/>
      <c r="H233" s="49"/>
      <c r="I233" s="49"/>
      <c r="J233" s="49"/>
      <c r="K233" s="49"/>
      <c r="L233" s="49"/>
      <c r="M233" s="49"/>
      <c r="N233" s="49"/>
      <c r="O233" s="49"/>
      <c r="P233" s="49"/>
      <c r="Q233" s="49"/>
      <c r="R233" s="49"/>
      <c r="S233" s="49"/>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row>
    <row r="234" ht="12.75" customHeight="1">
      <c r="A234" s="4"/>
      <c r="B234" s="4"/>
      <c r="C234" s="4"/>
      <c r="D234" s="4"/>
      <c r="E234" s="49"/>
      <c r="F234" s="49"/>
      <c r="G234" s="49"/>
      <c r="H234" s="49"/>
      <c r="I234" s="49"/>
      <c r="J234" s="49"/>
      <c r="K234" s="49"/>
      <c r="L234" s="49"/>
      <c r="M234" s="49"/>
      <c r="N234" s="49"/>
      <c r="O234" s="49"/>
      <c r="P234" s="49"/>
      <c r="Q234" s="49"/>
      <c r="R234" s="49"/>
      <c r="S234" s="49"/>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row>
    <row r="235" ht="12.75" customHeight="1">
      <c r="A235" s="4"/>
      <c r="B235" s="4"/>
      <c r="C235" s="4"/>
      <c r="D235" s="4"/>
      <c r="E235" s="49"/>
      <c r="F235" s="49"/>
      <c r="G235" s="49"/>
      <c r="H235" s="49"/>
      <c r="I235" s="49"/>
      <c r="J235" s="49"/>
      <c r="K235" s="49"/>
      <c r="L235" s="49"/>
      <c r="M235" s="49"/>
      <c r="N235" s="49"/>
      <c r="O235" s="49"/>
      <c r="P235" s="49"/>
      <c r="Q235" s="49"/>
      <c r="R235" s="49"/>
      <c r="S235" s="49"/>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row>
    <row r="236" ht="12.75" customHeight="1">
      <c r="A236" s="4"/>
      <c r="B236" s="4"/>
      <c r="C236" s="4"/>
      <c r="D236" s="4"/>
      <c r="E236" s="49"/>
      <c r="F236" s="49"/>
      <c r="G236" s="49"/>
      <c r="H236" s="49"/>
      <c r="I236" s="49"/>
      <c r="J236" s="49"/>
      <c r="K236" s="49"/>
      <c r="L236" s="49"/>
      <c r="M236" s="49"/>
      <c r="N236" s="49"/>
      <c r="O236" s="49"/>
      <c r="P236" s="49"/>
      <c r="Q236" s="49"/>
      <c r="R236" s="49"/>
      <c r="S236" s="49"/>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row>
    <row r="237" ht="12.75" customHeight="1">
      <c r="A237" s="4"/>
      <c r="B237" s="4"/>
      <c r="C237" s="4"/>
      <c r="D237" s="4"/>
      <c r="E237" s="49"/>
      <c r="F237" s="49"/>
      <c r="G237" s="49"/>
      <c r="H237" s="49"/>
      <c r="I237" s="49"/>
      <c r="J237" s="49"/>
      <c r="K237" s="49"/>
      <c r="L237" s="49"/>
      <c r="M237" s="49"/>
      <c r="N237" s="49"/>
      <c r="O237" s="49"/>
      <c r="P237" s="49"/>
      <c r="Q237" s="49"/>
      <c r="R237" s="49"/>
      <c r="S237" s="49"/>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row>
    <row r="238" ht="15.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row>
    <row r="239" ht="15.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row>
    <row r="240" ht="15.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row>
    <row r="241" ht="15.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row>
    <row r="242" ht="15.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row>
    <row r="243" ht="15.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row>
    <row r="244" ht="15.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row>
    <row r="245" ht="15.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row>
    <row r="246" ht="15.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row>
    <row r="247" ht="15.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row>
    <row r="248" ht="15.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row>
    <row r="249" ht="15.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row>
    <row r="250" ht="15.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row>
    <row r="251" ht="15.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row>
    <row r="252" ht="15.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row>
    <row r="253" ht="15.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row>
    <row r="254" ht="15.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row>
    <row r="255" ht="15.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row>
    <row r="256" ht="15.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row>
    <row r="257" ht="15.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row>
    <row r="258" ht="15.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row>
    <row r="259" ht="15.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row>
    <row r="260" ht="15.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row>
    <row r="261" ht="15.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row>
    <row r="262" ht="15.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row>
    <row r="263" ht="15.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row>
    <row r="264" ht="15.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row>
    <row r="265" ht="15.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row>
    <row r="266" ht="15.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row>
    <row r="267" ht="15.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row>
    <row r="268" ht="15.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row>
    <row r="269" ht="15.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row>
    <row r="270" ht="15.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row>
    <row r="271" ht="15.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row>
    <row r="272" ht="15.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row>
    <row r="273" ht="15.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row>
    <row r="274" ht="15.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row>
    <row r="275" ht="15.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row>
    <row r="276" ht="15.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row>
    <row r="277" ht="15.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row>
    <row r="278" ht="15.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row>
    <row r="279" ht="15.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row>
    <row r="280" ht="15.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row>
    <row r="281" ht="15.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row>
    <row r="282" ht="15.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row>
    <row r="283" ht="15.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row>
    <row r="284" ht="15.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row>
    <row r="285" ht="15.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row>
    <row r="286" ht="15.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row>
    <row r="287" ht="15.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row>
    <row r="288" ht="15.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row>
    <row r="289" ht="15.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row>
    <row r="290" ht="15.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row>
    <row r="291" ht="15.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row>
    <row r="292" ht="15.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row>
    <row r="293" ht="15.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row>
    <row r="294" ht="15.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row>
    <row r="295" ht="15.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row>
    <row r="296" ht="15.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row>
    <row r="297" ht="15.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row>
    <row r="298" ht="15.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row>
    <row r="299" ht="15.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row>
    <row r="300" ht="15.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row>
    <row r="301" ht="15.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row>
    <row r="302" ht="15.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row>
    <row r="303" ht="15.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row>
    <row r="304" ht="15.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row>
    <row r="305" ht="15.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row>
    <row r="306" ht="15.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row>
    <row r="307" ht="15.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row>
    <row r="308" ht="15.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row>
    <row r="309" ht="15.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row>
    <row r="310" ht="15.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row>
    <row r="311" ht="15.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row>
    <row r="312" ht="15.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row>
    <row r="313" ht="15.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row>
    <row r="314" ht="15.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row>
    <row r="315" ht="15.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row>
    <row r="316" ht="15.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row>
    <row r="317" ht="15.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row>
    <row r="318" ht="15.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row>
    <row r="319" ht="15.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row>
    <row r="320" ht="15.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row>
    <row r="321" ht="15.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row>
    <row r="322" ht="15.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row>
    <row r="323" ht="15.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row>
    <row r="324" ht="15.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row>
    <row r="325" ht="15.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row>
    <row r="326" ht="15.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row>
    <row r="327" ht="15.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row>
    <row r="328" ht="15.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row>
    <row r="329" ht="15.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row>
    <row r="330" ht="15.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row>
    <row r="331" ht="15.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row>
    <row r="332" ht="15.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row>
    <row r="333" ht="15.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row>
    <row r="334" ht="15.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row>
    <row r="335" ht="15.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row>
    <row r="336" ht="15.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row>
    <row r="337" ht="15.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row>
    <row r="338" ht="15.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row>
    <row r="339" ht="15.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row>
    <row r="340" ht="15.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row>
    <row r="341" ht="15.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row>
    <row r="342" ht="15.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row>
    <row r="343" ht="15.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row>
    <row r="344" ht="15.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row>
    <row r="345" ht="15.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row>
    <row r="346" ht="15.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row>
    <row r="347" ht="15.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row>
    <row r="348" ht="15.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row>
    <row r="349" ht="15.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row>
    <row r="350" ht="15.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row>
    <row r="351" ht="15.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row>
    <row r="352" ht="15.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row>
    <row r="353" ht="15.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row>
    <row r="354" ht="15.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row>
    <row r="355" ht="15.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row>
    <row r="356" ht="15.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row>
    <row r="357" ht="15.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row>
    <row r="358" ht="15.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row>
    <row r="359" ht="15.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row>
    <row r="360" ht="15.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row>
    <row r="361" ht="15.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row>
    <row r="362" ht="15.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row>
    <row r="363"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row>
    <row r="364"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row>
    <row r="365"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row>
    <row r="366"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row>
    <row r="367"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row>
    <row r="368" ht="15.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row>
    <row r="369" ht="15.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row>
    <row r="370" ht="15.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row>
    <row r="371" ht="15.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row>
    <row r="372" ht="15.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row>
    <row r="373" ht="15.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row>
    <row r="374"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row>
    <row r="375"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row>
    <row r="376"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row>
    <row r="377"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row>
    <row r="378"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row>
    <row r="379" ht="15.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row>
    <row r="380" ht="15.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row>
    <row r="381" ht="15.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row>
    <row r="382" ht="15.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row>
    <row r="383" ht="15.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row>
    <row r="384" ht="15.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row>
    <row r="385"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row>
    <row r="386"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row>
    <row r="387"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row>
    <row r="388"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row>
    <row r="389"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row>
    <row r="390" ht="15.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row>
    <row r="391" ht="15.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row>
    <row r="392" ht="15.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row>
    <row r="393" ht="15.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row>
    <row r="394" ht="15.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row>
    <row r="395" ht="15.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row>
    <row r="396"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row>
    <row r="397"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row>
    <row r="398"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row>
    <row r="399"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row>
    <row r="400"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row>
    <row r="401" ht="15.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row>
    <row r="402" ht="15.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row>
    <row r="403" ht="15.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row>
    <row r="404" ht="15.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row>
    <row r="405" ht="15.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row>
    <row r="406" ht="15.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row>
    <row r="407"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row>
    <row r="408"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row>
    <row r="409"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c r="AO409" s="4"/>
      <c r="AP409" s="4"/>
      <c r="AQ409" s="4"/>
      <c r="AR409" s="4"/>
      <c r="AS409" s="4"/>
    </row>
    <row r="410"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row>
    <row r="411"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row>
    <row r="412" ht="15.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c r="AO412" s="4"/>
      <c r="AP412" s="4"/>
      <c r="AQ412" s="4"/>
      <c r="AR412" s="4"/>
      <c r="AS412" s="4"/>
    </row>
    <row r="413" ht="15.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row>
    <row r="414" ht="15.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row>
    <row r="415" ht="15.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row>
    <row r="416" ht="15.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row>
    <row r="417" ht="15.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row>
    <row r="418"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row>
    <row r="419"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row>
    <row r="420"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row>
    <row r="421"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row>
    <row r="422"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row>
    <row r="423" ht="15.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c r="AN423" s="4"/>
      <c r="AO423" s="4"/>
      <c r="AP423" s="4"/>
      <c r="AQ423" s="4"/>
      <c r="AR423" s="4"/>
      <c r="AS423" s="4"/>
    </row>
    <row r="424" ht="15.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row>
    <row r="425" ht="15.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row>
    <row r="426" ht="15.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row>
    <row r="427" ht="15.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row>
    <row r="428" ht="15.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row>
    <row r="429"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row>
    <row r="430"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row>
    <row r="431"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4"/>
      <c r="AM431" s="4"/>
      <c r="AN431" s="4"/>
      <c r="AO431" s="4"/>
      <c r="AP431" s="4"/>
      <c r="AQ431" s="4"/>
      <c r="AR431" s="4"/>
      <c r="AS431" s="4"/>
    </row>
    <row r="432"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row>
    <row r="433"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c r="AL433" s="4"/>
      <c r="AM433" s="4"/>
      <c r="AN433" s="4"/>
      <c r="AO433" s="4"/>
      <c r="AP433" s="4"/>
      <c r="AQ433" s="4"/>
      <c r="AR433" s="4"/>
      <c r="AS433" s="4"/>
    </row>
    <row r="434" ht="15.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c r="AM434" s="4"/>
      <c r="AN434" s="4"/>
      <c r="AO434" s="4"/>
      <c r="AP434" s="4"/>
      <c r="AQ434" s="4"/>
      <c r="AR434" s="4"/>
      <c r="AS434" s="4"/>
    </row>
    <row r="435" ht="15.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c r="AM435" s="4"/>
      <c r="AN435" s="4"/>
      <c r="AO435" s="4"/>
      <c r="AP435" s="4"/>
      <c r="AQ435" s="4"/>
      <c r="AR435" s="4"/>
      <c r="AS435" s="4"/>
    </row>
    <row r="436" ht="15.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c r="AL436" s="4"/>
      <c r="AM436" s="4"/>
      <c r="AN436" s="4"/>
      <c r="AO436" s="4"/>
      <c r="AP436" s="4"/>
      <c r="AQ436" s="4"/>
      <c r="AR436" s="4"/>
      <c r="AS436" s="4"/>
    </row>
    <row r="437" ht="15.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4"/>
      <c r="AM437" s="4"/>
      <c r="AN437" s="4"/>
      <c r="AO437" s="4"/>
      <c r="AP437" s="4"/>
      <c r="AQ437" s="4"/>
      <c r="AR437" s="4"/>
      <c r="AS437" s="4"/>
    </row>
    <row r="438" ht="15.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4"/>
      <c r="AM438" s="4"/>
      <c r="AN438" s="4"/>
      <c r="AO438" s="4"/>
      <c r="AP438" s="4"/>
      <c r="AQ438" s="4"/>
      <c r="AR438" s="4"/>
      <c r="AS438" s="4"/>
    </row>
    <row r="439" ht="15.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c r="AL439" s="4"/>
      <c r="AM439" s="4"/>
      <c r="AN439" s="4"/>
      <c r="AO439" s="4"/>
      <c r="AP439" s="4"/>
      <c r="AQ439" s="4"/>
      <c r="AR439" s="4"/>
      <c r="AS439" s="4"/>
    </row>
    <row r="440"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c r="AK440" s="4"/>
      <c r="AL440" s="4"/>
      <c r="AM440" s="4"/>
      <c r="AN440" s="4"/>
      <c r="AO440" s="4"/>
      <c r="AP440" s="4"/>
      <c r="AQ440" s="4"/>
      <c r="AR440" s="4"/>
      <c r="AS440" s="4"/>
    </row>
    <row r="441"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c r="AM441" s="4"/>
      <c r="AN441" s="4"/>
      <c r="AO441" s="4"/>
      <c r="AP441" s="4"/>
      <c r="AQ441" s="4"/>
      <c r="AR441" s="4"/>
      <c r="AS441" s="4"/>
    </row>
    <row r="442"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4"/>
      <c r="AM442" s="4"/>
      <c r="AN442" s="4"/>
      <c r="AO442" s="4"/>
      <c r="AP442" s="4"/>
      <c r="AQ442" s="4"/>
      <c r="AR442" s="4"/>
      <c r="AS442" s="4"/>
    </row>
    <row r="443"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c r="AK443" s="4"/>
      <c r="AL443" s="4"/>
      <c r="AM443" s="4"/>
      <c r="AN443" s="4"/>
      <c r="AO443" s="4"/>
      <c r="AP443" s="4"/>
      <c r="AQ443" s="4"/>
      <c r="AR443" s="4"/>
      <c r="AS443" s="4"/>
    </row>
    <row r="444"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c r="AK444" s="4"/>
      <c r="AL444" s="4"/>
      <c r="AM444" s="4"/>
      <c r="AN444" s="4"/>
      <c r="AO444" s="4"/>
      <c r="AP444" s="4"/>
      <c r="AQ444" s="4"/>
      <c r="AR444" s="4"/>
      <c r="AS444" s="4"/>
    </row>
    <row r="445" ht="15.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c r="AM445" s="4"/>
      <c r="AN445" s="4"/>
      <c r="AO445" s="4"/>
      <c r="AP445" s="4"/>
      <c r="AQ445" s="4"/>
      <c r="AR445" s="4"/>
      <c r="AS445" s="4"/>
    </row>
    <row r="446" ht="15.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c r="AK446" s="4"/>
      <c r="AL446" s="4"/>
      <c r="AM446" s="4"/>
      <c r="AN446" s="4"/>
      <c r="AO446" s="4"/>
      <c r="AP446" s="4"/>
      <c r="AQ446" s="4"/>
      <c r="AR446" s="4"/>
      <c r="AS446" s="4"/>
    </row>
    <row r="447" ht="15.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4"/>
      <c r="AM447" s="4"/>
      <c r="AN447" s="4"/>
      <c r="AO447" s="4"/>
      <c r="AP447" s="4"/>
      <c r="AQ447" s="4"/>
      <c r="AR447" s="4"/>
      <c r="AS447" s="4"/>
    </row>
    <row r="448" ht="15.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c r="AM448" s="4"/>
      <c r="AN448" s="4"/>
      <c r="AO448" s="4"/>
      <c r="AP448" s="4"/>
      <c r="AQ448" s="4"/>
      <c r="AR448" s="4"/>
      <c r="AS448" s="4"/>
    </row>
    <row r="449" ht="15.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4"/>
      <c r="AM449" s="4"/>
      <c r="AN449" s="4"/>
      <c r="AO449" s="4"/>
      <c r="AP449" s="4"/>
      <c r="AQ449" s="4"/>
      <c r="AR449" s="4"/>
      <c r="AS449" s="4"/>
    </row>
    <row r="450" ht="15.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4"/>
      <c r="AM450" s="4"/>
      <c r="AN450" s="4"/>
      <c r="AO450" s="4"/>
      <c r="AP450" s="4"/>
      <c r="AQ450" s="4"/>
      <c r="AR450" s="4"/>
      <c r="AS450" s="4"/>
    </row>
    <row r="451"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4"/>
      <c r="AM451" s="4"/>
      <c r="AN451" s="4"/>
      <c r="AO451" s="4"/>
      <c r="AP451" s="4"/>
      <c r="AQ451" s="4"/>
      <c r="AR451" s="4"/>
      <c r="AS451" s="4"/>
    </row>
    <row r="452"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4"/>
      <c r="AM452" s="4"/>
      <c r="AN452" s="4"/>
      <c r="AO452" s="4"/>
      <c r="AP452" s="4"/>
      <c r="AQ452" s="4"/>
      <c r="AR452" s="4"/>
      <c r="AS452" s="4"/>
    </row>
    <row r="453"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c r="AL453" s="4"/>
      <c r="AM453" s="4"/>
      <c r="AN453" s="4"/>
      <c r="AO453" s="4"/>
      <c r="AP453" s="4"/>
      <c r="AQ453" s="4"/>
      <c r="AR453" s="4"/>
      <c r="AS453" s="4"/>
    </row>
    <row r="454"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c r="AK454" s="4"/>
      <c r="AL454" s="4"/>
      <c r="AM454" s="4"/>
      <c r="AN454" s="4"/>
      <c r="AO454" s="4"/>
      <c r="AP454" s="4"/>
      <c r="AQ454" s="4"/>
      <c r="AR454" s="4"/>
      <c r="AS454" s="4"/>
    </row>
    <row r="455"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c r="AK455" s="4"/>
      <c r="AL455" s="4"/>
      <c r="AM455" s="4"/>
      <c r="AN455" s="4"/>
      <c r="AO455" s="4"/>
      <c r="AP455" s="4"/>
      <c r="AQ455" s="4"/>
      <c r="AR455" s="4"/>
      <c r="AS455" s="4"/>
    </row>
    <row r="456" ht="15.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c r="AL456" s="4"/>
      <c r="AM456" s="4"/>
      <c r="AN456" s="4"/>
      <c r="AO456" s="4"/>
      <c r="AP456" s="4"/>
      <c r="AQ456" s="4"/>
      <c r="AR456" s="4"/>
      <c r="AS456" s="4"/>
    </row>
    <row r="457" ht="15.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c r="AL457" s="4"/>
      <c r="AM457" s="4"/>
      <c r="AN457" s="4"/>
      <c r="AO457" s="4"/>
      <c r="AP457" s="4"/>
      <c r="AQ457" s="4"/>
      <c r="AR457" s="4"/>
      <c r="AS457" s="4"/>
    </row>
    <row r="458" ht="15.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4"/>
      <c r="AM458" s="4"/>
      <c r="AN458" s="4"/>
      <c r="AO458" s="4"/>
      <c r="AP458" s="4"/>
      <c r="AQ458" s="4"/>
      <c r="AR458" s="4"/>
      <c r="AS458" s="4"/>
    </row>
    <row r="459" ht="15.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4"/>
      <c r="AM459" s="4"/>
      <c r="AN459" s="4"/>
      <c r="AO459" s="4"/>
      <c r="AP459" s="4"/>
      <c r="AQ459" s="4"/>
      <c r="AR459" s="4"/>
      <c r="AS459" s="4"/>
    </row>
    <row r="460" ht="15.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4"/>
      <c r="AM460" s="4"/>
      <c r="AN460" s="4"/>
      <c r="AO460" s="4"/>
      <c r="AP460" s="4"/>
      <c r="AQ460" s="4"/>
      <c r="AR460" s="4"/>
      <c r="AS460" s="4"/>
    </row>
    <row r="461" ht="15.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4"/>
      <c r="AM461" s="4"/>
      <c r="AN461" s="4"/>
      <c r="AO461" s="4"/>
      <c r="AP461" s="4"/>
      <c r="AQ461" s="4"/>
      <c r="AR461" s="4"/>
      <c r="AS461" s="4"/>
    </row>
    <row r="462"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c r="AK462" s="4"/>
      <c r="AL462" s="4"/>
      <c r="AM462" s="4"/>
      <c r="AN462" s="4"/>
      <c r="AO462" s="4"/>
      <c r="AP462" s="4"/>
      <c r="AQ462" s="4"/>
      <c r="AR462" s="4"/>
      <c r="AS462" s="4"/>
    </row>
    <row r="463"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c r="AK463" s="4"/>
      <c r="AL463" s="4"/>
      <c r="AM463" s="4"/>
      <c r="AN463" s="4"/>
      <c r="AO463" s="4"/>
      <c r="AP463" s="4"/>
      <c r="AQ463" s="4"/>
      <c r="AR463" s="4"/>
      <c r="AS463" s="4"/>
    </row>
    <row r="464"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c r="AK464" s="4"/>
      <c r="AL464" s="4"/>
      <c r="AM464" s="4"/>
      <c r="AN464" s="4"/>
      <c r="AO464" s="4"/>
      <c r="AP464" s="4"/>
      <c r="AQ464" s="4"/>
      <c r="AR464" s="4"/>
      <c r="AS464" s="4"/>
    </row>
    <row r="465"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c r="AK465" s="4"/>
      <c r="AL465" s="4"/>
      <c r="AM465" s="4"/>
      <c r="AN465" s="4"/>
      <c r="AO465" s="4"/>
      <c r="AP465" s="4"/>
      <c r="AQ465" s="4"/>
      <c r="AR465" s="4"/>
      <c r="AS465" s="4"/>
    </row>
    <row r="466"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4"/>
      <c r="AM466" s="4"/>
      <c r="AN466" s="4"/>
      <c r="AO466" s="4"/>
      <c r="AP466" s="4"/>
      <c r="AQ466" s="4"/>
      <c r="AR466" s="4"/>
      <c r="AS466" s="4"/>
    </row>
    <row r="467" ht="15.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4"/>
      <c r="AM467" s="4"/>
      <c r="AN467" s="4"/>
      <c r="AO467" s="4"/>
      <c r="AP467" s="4"/>
      <c r="AQ467" s="4"/>
      <c r="AR467" s="4"/>
      <c r="AS467" s="4"/>
    </row>
    <row r="468" ht="15.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4"/>
      <c r="AM468" s="4"/>
      <c r="AN468" s="4"/>
      <c r="AO468" s="4"/>
      <c r="AP468" s="4"/>
      <c r="AQ468" s="4"/>
      <c r="AR468" s="4"/>
      <c r="AS468" s="4"/>
    </row>
    <row r="469" ht="15.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4"/>
      <c r="AM469" s="4"/>
      <c r="AN469" s="4"/>
      <c r="AO469" s="4"/>
      <c r="AP469" s="4"/>
      <c r="AQ469" s="4"/>
      <c r="AR469" s="4"/>
      <c r="AS469" s="4"/>
    </row>
    <row r="470" ht="15.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4"/>
      <c r="AM470" s="4"/>
      <c r="AN470" s="4"/>
      <c r="AO470" s="4"/>
      <c r="AP470" s="4"/>
      <c r="AQ470" s="4"/>
      <c r="AR470" s="4"/>
      <c r="AS470" s="4"/>
    </row>
    <row r="471" ht="15.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c r="AM471" s="4"/>
      <c r="AN471" s="4"/>
      <c r="AO471" s="4"/>
      <c r="AP471" s="4"/>
      <c r="AQ471" s="4"/>
      <c r="AR471" s="4"/>
      <c r="AS471" s="4"/>
    </row>
    <row r="472" ht="15.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4"/>
      <c r="AM472" s="4"/>
      <c r="AN472" s="4"/>
      <c r="AO472" s="4"/>
      <c r="AP472" s="4"/>
      <c r="AQ472" s="4"/>
      <c r="AR472" s="4"/>
      <c r="AS472" s="4"/>
    </row>
    <row r="473"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c r="AM473" s="4"/>
      <c r="AN473" s="4"/>
      <c r="AO473" s="4"/>
      <c r="AP473" s="4"/>
      <c r="AQ473" s="4"/>
      <c r="AR473" s="4"/>
      <c r="AS473" s="4"/>
    </row>
    <row r="474"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c r="AK474" s="4"/>
      <c r="AL474" s="4"/>
      <c r="AM474" s="4"/>
      <c r="AN474" s="4"/>
      <c r="AO474" s="4"/>
      <c r="AP474" s="4"/>
      <c r="AQ474" s="4"/>
      <c r="AR474" s="4"/>
      <c r="AS474" s="4"/>
    </row>
    <row r="475"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4"/>
      <c r="AK475" s="4"/>
      <c r="AL475" s="4"/>
      <c r="AM475" s="4"/>
      <c r="AN475" s="4"/>
      <c r="AO475" s="4"/>
      <c r="AP475" s="4"/>
      <c r="AQ475" s="4"/>
      <c r="AR475" s="4"/>
      <c r="AS475" s="4"/>
    </row>
    <row r="476"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4"/>
      <c r="AK476" s="4"/>
      <c r="AL476" s="4"/>
      <c r="AM476" s="4"/>
      <c r="AN476" s="4"/>
      <c r="AO476" s="4"/>
      <c r="AP476" s="4"/>
      <c r="AQ476" s="4"/>
      <c r="AR476" s="4"/>
      <c r="AS476" s="4"/>
    </row>
    <row r="477"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4"/>
      <c r="AK477" s="4"/>
      <c r="AL477" s="4"/>
      <c r="AM477" s="4"/>
      <c r="AN477" s="4"/>
      <c r="AO477" s="4"/>
      <c r="AP477" s="4"/>
      <c r="AQ477" s="4"/>
      <c r="AR477" s="4"/>
      <c r="AS477" s="4"/>
    </row>
    <row r="478" ht="15.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c r="AK478" s="4"/>
      <c r="AL478" s="4"/>
      <c r="AM478" s="4"/>
      <c r="AN478" s="4"/>
      <c r="AO478" s="4"/>
      <c r="AP478" s="4"/>
      <c r="AQ478" s="4"/>
      <c r="AR478" s="4"/>
      <c r="AS478" s="4"/>
    </row>
    <row r="479" ht="15.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4"/>
      <c r="AK479" s="4"/>
      <c r="AL479" s="4"/>
      <c r="AM479" s="4"/>
      <c r="AN479" s="4"/>
      <c r="AO479" s="4"/>
      <c r="AP479" s="4"/>
      <c r="AQ479" s="4"/>
      <c r="AR479" s="4"/>
      <c r="AS479" s="4"/>
    </row>
    <row r="480" ht="15.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c r="AK480" s="4"/>
      <c r="AL480" s="4"/>
      <c r="AM480" s="4"/>
      <c r="AN480" s="4"/>
      <c r="AO480" s="4"/>
      <c r="AP480" s="4"/>
      <c r="AQ480" s="4"/>
      <c r="AR480" s="4"/>
      <c r="AS480" s="4"/>
    </row>
    <row r="481" ht="15.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4"/>
      <c r="AM481" s="4"/>
      <c r="AN481" s="4"/>
      <c r="AO481" s="4"/>
      <c r="AP481" s="4"/>
      <c r="AQ481" s="4"/>
      <c r="AR481" s="4"/>
      <c r="AS481" s="4"/>
    </row>
    <row r="482" ht="15.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c r="AK482" s="4"/>
      <c r="AL482" s="4"/>
      <c r="AM482" s="4"/>
      <c r="AN482" s="4"/>
      <c r="AO482" s="4"/>
      <c r="AP482" s="4"/>
      <c r="AQ482" s="4"/>
      <c r="AR482" s="4"/>
      <c r="AS482" s="4"/>
    </row>
    <row r="483" ht="15.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c r="AK483" s="4"/>
      <c r="AL483" s="4"/>
      <c r="AM483" s="4"/>
      <c r="AN483" s="4"/>
      <c r="AO483" s="4"/>
      <c r="AP483" s="4"/>
      <c r="AQ483" s="4"/>
      <c r="AR483" s="4"/>
      <c r="AS483" s="4"/>
    </row>
    <row r="484"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c r="AK484" s="4"/>
      <c r="AL484" s="4"/>
      <c r="AM484" s="4"/>
      <c r="AN484" s="4"/>
      <c r="AO484" s="4"/>
      <c r="AP484" s="4"/>
      <c r="AQ484" s="4"/>
      <c r="AR484" s="4"/>
      <c r="AS484" s="4"/>
    </row>
    <row r="485"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c r="AJ485" s="4"/>
      <c r="AK485" s="4"/>
      <c r="AL485" s="4"/>
      <c r="AM485" s="4"/>
      <c r="AN485" s="4"/>
      <c r="AO485" s="4"/>
      <c r="AP485" s="4"/>
      <c r="AQ485" s="4"/>
      <c r="AR485" s="4"/>
      <c r="AS485" s="4"/>
    </row>
    <row r="486"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c r="AL486" s="4"/>
      <c r="AM486" s="4"/>
      <c r="AN486" s="4"/>
      <c r="AO486" s="4"/>
      <c r="AP486" s="4"/>
      <c r="AQ486" s="4"/>
      <c r="AR486" s="4"/>
      <c r="AS486" s="4"/>
    </row>
    <row r="487"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c r="AL487" s="4"/>
      <c r="AM487" s="4"/>
      <c r="AN487" s="4"/>
      <c r="AO487" s="4"/>
      <c r="AP487" s="4"/>
      <c r="AQ487" s="4"/>
      <c r="AR487" s="4"/>
      <c r="AS487" s="4"/>
    </row>
    <row r="488"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4"/>
      <c r="AM488" s="4"/>
      <c r="AN488" s="4"/>
      <c r="AO488" s="4"/>
      <c r="AP488" s="4"/>
      <c r="AQ488" s="4"/>
      <c r="AR488" s="4"/>
      <c r="AS488" s="4"/>
    </row>
    <row r="489" ht="15.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c r="AL489" s="4"/>
      <c r="AM489" s="4"/>
      <c r="AN489" s="4"/>
      <c r="AO489" s="4"/>
      <c r="AP489" s="4"/>
      <c r="AQ489" s="4"/>
      <c r="AR489" s="4"/>
      <c r="AS489" s="4"/>
    </row>
    <row r="490" ht="15.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c r="AL490" s="4"/>
      <c r="AM490" s="4"/>
      <c r="AN490" s="4"/>
      <c r="AO490" s="4"/>
      <c r="AP490" s="4"/>
      <c r="AQ490" s="4"/>
      <c r="AR490" s="4"/>
      <c r="AS490" s="4"/>
    </row>
    <row r="491" ht="15.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c r="AM491" s="4"/>
      <c r="AN491" s="4"/>
      <c r="AO491" s="4"/>
      <c r="AP491" s="4"/>
      <c r="AQ491" s="4"/>
      <c r="AR491" s="4"/>
      <c r="AS491" s="4"/>
    </row>
    <row r="492" ht="15.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c r="AI492" s="4"/>
      <c r="AJ492" s="4"/>
      <c r="AK492" s="4"/>
      <c r="AL492" s="4"/>
      <c r="AM492" s="4"/>
      <c r="AN492" s="4"/>
      <c r="AO492" s="4"/>
      <c r="AP492" s="4"/>
      <c r="AQ492" s="4"/>
      <c r="AR492" s="4"/>
      <c r="AS492" s="4"/>
    </row>
    <row r="493" ht="15.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4"/>
      <c r="AK493" s="4"/>
      <c r="AL493" s="4"/>
      <c r="AM493" s="4"/>
      <c r="AN493" s="4"/>
      <c r="AO493" s="4"/>
      <c r="AP493" s="4"/>
      <c r="AQ493" s="4"/>
      <c r="AR493" s="4"/>
      <c r="AS493" s="4"/>
    </row>
    <row r="494" ht="15.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4"/>
      <c r="AK494" s="4"/>
      <c r="AL494" s="4"/>
      <c r="AM494" s="4"/>
      <c r="AN494" s="4"/>
      <c r="AO494" s="4"/>
      <c r="AP494" s="4"/>
      <c r="AQ494" s="4"/>
      <c r="AR494" s="4"/>
      <c r="AS494" s="4"/>
    </row>
    <row r="495"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4"/>
      <c r="AK495" s="4"/>
      <c r="AL495" s="4"/>
      <c r="AM495" s="4"/>
      <c r="AN495" s="4"/>
      <c r="AO495" s="4"/>
      <c r="AP495" s="4"/>
      <c r="AQ495" s="4"/>
      <c r="AR495" s="4"/>
      <c r="AS495" s="4"/>
    </row>
    <row r="496"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4"/>
      <c r="AK496" s="4"/>
      <c r="AL496" s="4"/>
      <c r="AM496" s="4"/>
      <c r="AN496" s="4"/>
      <c r="AO496" s="4"/>
      <c r="AP496" s="4"/>
      <c r="AQ496" s="4"/>
      <c r="AR496" s="4"/>
      <c r="AS496" s="4"/>
    </row>
    <row r="497"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c r="AK497" s="4"/>
      <c r="AL497" s="4"/>
      <c r="AM497" s="4"/>
      <c r="AN497" s="4"/>
      <c r="AO497" s="4"/>
      <c r="AP497" s="4"/>
      <c r="AQ497" s="4"/>
      <c r="AR497" s="4"/>
      <c r="AS497" s="4"/>
    </row>
    <row r="498"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4"/>
      <c r="AK498" s="4"/>
      <c r="AL498" s="4"/>
      <c r="AM498" s="4"/>
      <c r="AN498" s="4"/>
      <c r="AO498" s="4"/>
      <c r="AP498" s="4"/>
      <c r="AQ498" s="4"/>
      <c r="AR498" s="4"/>
      <c r="AS498" s="4"/>
    </row>
    <row r="499"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4"/>
      <c r="AK499" s="4"/>
      <c r="AL499" s="4"/>
      <c r="AM499" s="4"/>
      <c r="AN499" s="4"/>
      <c r="AO499" s="4"/>
      <c r="AP499" s="4"/>
      <c r="AQ499" s="4"/>
      <c r="AR499" s="4"/>
      <c r="AS499" s="4"/>
    </row>
    <row r="500" ht="15.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c r="AI500" s="4"/>
      <c r="AJ500" s="4"/>
      <c r="AK500" s="4"/>
      <c r="AL500" s="4"/>
      <c r="AM500" s="4"/>
      <c r="AN500" s="4"/>
      <c r="AO500" s="4"/>
      <c r="AP500" s="4"/>
      <c r="AQ500" s="4"/>
      <c r="AR500" s="4"/>
      <c r="AS500" s="4"/>
    </row>
    <row r="501" ht="15.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c r="AI501" s="4"/>
      <c r="AJ501" s="4"/>
      <c r="AK501" s="4"/>
      <c r="AL501" s="4"/>
      <c r="AM501" s="4"/>
      <c r="AN501" s="4"/>
      <c r="AO501" s="4"/>
      <c r="AP501" s="4"/>
      <c r="AQ501" s="4"/>
      <c r="AR501" s="4"/>
      <c r="AS501" s="4"/>
    </row>
    <row r="502" ht="15.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c r="AI502" s="4"/>
      <c r="AJ502" s="4"/>
      <c r="AK502" s="4"/>
      <c r="AL502" s="4"/>
      <c r="AM502" s="4"/>
      <c r="AN502" s="4"/>
      <c r="AO502" s="4"/>
      <c r="AP502" s="4"/>
      <c r="AQ502" s="4"/>
      <c r="AR502" s="4"/>
      <c r="AS502" s="4"/>
    </row>
    <row r="503" ht="15.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c r="AI503" s="4"/>
      <c r="AJ503" s="4"/>
      <c r="AK503" s="4"/>
      <c r="AL503" s="4"/>
      <c r="AM503" s="4"/>
      <c r="AN503" s="4"/>
      <c r="AO503" s="4"/>
      <c r="AP503" s="4"/>
      <c r="AQ503" s="4"/>
      <c r="AR503" s="4"/>
      <c r="AS503" s="4"/>
    </row>
    <row r="504" ht="15.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4"/>
      <c r="AK504" s="4"/>
      <c r="AL504" s="4"/>
      <c r="AM504" s="4"/>
      <c r="AN504" s="4"/>
      <c r="AO504" s="4"/>
      <c r="AP504" s="4"/>
      <c r="AQ504" s="4"/>
      <c r="AR504" s="4"/>
      <c r="AS504" s="4"/>
    </row>
    <row r="505" ht="15.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c r="AI505" s="4"/>
      <c r="AJ505" s="4"/>
      <c r="AK505" s="4"/>
      <c r="AL505" s="4"/>
      <c r="AM505" s="4"/>
      <c r="AN505" s="4"/>
      <c r="AO505" s="4"/>
      <c r="AP505" s="4"/>
      <c r="AQ505" s="4"/>
      <c r="AR505" s="4"/>
      <c r="AS505" s="4"/>
    </row>
    <row r="506"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c r="AI506" s="4"/>
      <c r="AJ506" s="4"/>
      <c r="AK506" s="4"/>
      <c r="AL506" s="4"/>
      <c r="AM506" s="4"/>
      <c r="AN506" s="4"/>
      <c r="AO506" s="4"/>
      <c r="AP506" s="4"/>
      <c r="AQ506" s="4"/>
      <c r="AR506" s="4"/>
      <c r="AS506" s="4"/>
    </row>
    <row r="507"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4"/>
      <c r="AK507" s="4"/>
      <c r="AL507" s="4"/>
      <c r="AM507" s="4"/>
      <c r="AN507" s="4"/>
      <c r="AO507" s="4"/>
      <c r="AP507" s="4"/>
      <c r="AQ507" s="4"/>
      <c r="AR507" s="4"/>
      <c r="AS507" s="4"/>
    </row>
    <row r="508"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c r="AI508" s="4"/>
      <c r="AJ508" s="4"/>
      <c r="AK508" s="4"/>
      <c r="AL508" s="4"/>
      <c r="AM508" s="4"/>
      <c r="AN508" s="4"/>
      <c r="AO508" s="4"/>
      <c r="AP508" s="4"/>
      <c r="AQ508" s="4"/>
      <c r="AR508" s="4"/>
      <c r="AS508" s="4"/>
    </row>
    <row r="509"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c r="AK509" s="4"/>
      <c r="AL509" s="4"/>
      <c r="AM509" s="4"/>
      <c r="AN509" s="4"/>
      <c r="AO509" s="4"/>
      <c r="AP509" s="4"/>
      <c r="AQ509" s="4"/>
      <c r="AR509" s="4"/>
      <c r="AS509" s="4"/>
    </row>
    <row r="510"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4"/>
      <c r="AK510" s="4"/>
      <c r="AL510" s="4"/>
      <c r="AM510" s="4"/>
      <c r="AN510" s="4"/>
      <c r="AO510" s="4"/>
      <c r="AP510" s="4"/>
      <c r="AQ510" s="4"/>
      <c r="AR510" s="4"/>
      <c r="AS510" s="4"/>
    </row>
    <row r="511" ht="15.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c r="AI511" s="4"/>
      <c r="AJ511" s="4"/>
      <c r="AK511" s="4"/>
      <c r="AL511" s="4"/>
      <c r="AM511" s="4"/>
      <c r="AN511" s="4"/>
      <c r="AO511" s="4"/>
      <c r="AP511" s="4"/>
      <c r="AQ511" s="4"/>
      <c r="AR511" s="4"/>
      <c r="AS511" s="4"/>
    </row>
    <row r="512" ht="15.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4"/>
      <c r="AK512" s="4"/>
      <c r="AL512" s="4"/>
      <c r="AM512" s="4"/>
      <c r="AN512" s="4"/>
      <c r="AO512" s="4"/>
      <c r="AP512" s="4"/>
      <c r="AQ512" s="4"/>
      <c r="AR512" s="4"/>
      <c r="AS512" s="4"/>
    </row>
    <row r="513" ht="15.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4"/>
      <c r="AK513" s="4"/>
      <c r="AL513" s="4"/>
      <c r="AM513" s="4"/>
      <c r="AN513" s="4"/>
      <c r="AO513" s="4"/>
      <c r="AP513" s="4"/>
      <c r="AQ513" s="4"/>
      <c r="AR513" s="4"/>
      <c r="AS513" s="4"/>
    </row>
    <row r="514" ht="15.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4"/>
      <c r="AK514" s="4"/>
      <c r="AL514" s="4"/>
      <c r="AM514" s="4"/>
      <c r="AN514" s="4"/>
      <c r="AO514" s="4"/>
      <c r="AP514" s="4"/>
      <c r="AQ514" s="4"/>
      <c r="AR514" s="4"/>
      <c r="AS514" s="4"/>
    </row>
    <row r="515" ht="15.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4"/>
      <c r="AK515" s="4"/>
      <c r="AL515" s="4"/>
      <c r="AM515" s="4"/>
      <c r="AN515" s="4"/>
      <c r="AO515" s="4"/>
      <c r="AP515" s="4"/>
      <c r="AQ515" s="4"/>
      <c r="AR515" s="4"/>
      <c r="AS515" s="4"/>
    </row>
    <row r="516" ht="15.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4"/>
      <c r="AK516" s="4"/>
      <c r="AL516" s="4"/>
      <c r="AM516" s="4"/>
      <c r="AN516" s="4"/>
      <c r="AO516" s="4"/>
      <c r="AP516" s="4"/>
      <c r="AQ516" s="4"/>
      <c r="AR516" s="4"/>
      <c r="AS516" s="4"/>
    </row>
    <row r="517"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4"/>
      <c r="AK517" s="4"/>
      <c r="AL517" s="4"/>
      <c r="AM517" s="4"/>
      <c r="AN517" s="4"/>
      <c r="AO517" s="4"/>
      <c r="AP517" s="4"/>
      <c r="AQ517" s="4"/>
      <c r="AR517" s="4"/>
      <c r="AS517" s="4"/>
    </row>
    <row r="518"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c r="AI518" s="4"/>
      <c r="AJ518" s="4"/>
      <c r="AK518" s="4"/>
      <c r="AL518" s="4"/>
      <c r="AM518" s="4"/>
      <c r="AN518" s="4"/>
      <c r="AO518" s="4"/>
      <c r="AP518" s="4"/>
      <c r="AQ518" s="4"/>
      <c r="AR518" s="4"/>
      <c r="AS518" s="4"/>
    </row>
    <row r="519"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4"/>
      <c r="AK519" s="4"/>
      <c r="AL519" s="4"/>
      <c r="AM519" s="4"/>
      <c r="AN519" s="4"/>
      <c r="AO519" s="4"/>
      <c r="AP519" s="4"/>
      <c r="AQ519" s="4"/>
      <c r="AR519" s="4"/>
      <c r="AS519" s="4"/>
    </row>
    <row r="520"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4"/>
      <c r="AK520" s="4"/>
      <c r="AL520" s="4"/>
      <c r="AM520" s="4"/>
      <c r="AN520" s="4"/>
      <c r="AO520" s="4"/>
      <c r="AP520" s="4"/>
      <c r="AQ520" s="4"/>
      <c r="AR520" s="4"/>
      <c r="AS520" s="4"/>
    </row>
    <row r="521"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c r="AI521" s="4"/>
      <c r="AJ521" s="4"/>
      <c r="AK521" s="4"/>
      <c r="AL521" s="4"/>
      <c r="AM521" s="4"/>
      <c r="AN521" s="4"/>
      <c r="AO521" s="4"/>
      <c r="AP521" s="4"/>
      <c r="AQ521" s="4"/>
      <c r="AR521" s="4"/>
      <c r="AS521" s="4"/>
    </row>
    <row r="522" ht="15.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c r="AI522" s="4"/>
      <c r="AJ522" s="4"/>
      <c r="AK522" s="4"/>
      <c r="AL522" s="4"/>
      <c r="AM522" s="4"/>
      <c r="AN522" s="4"/>
      <c r="AO522" s="4"/>
      <c r="AP522" s="4"/>
      <c r="AQ522" s="4"/>
      <c r="AR522" s="4"/>
      <c r="AS522" s="4"/>
    </row>
    <row r="523" ht="15.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c r="AI523" s="4"/>
      <c r="AJ523" s="4"/>
      <c r="AK523" s="4"/>
      <c r="AL523" s="4"/>
      <c r="AM523" s="4"/>
      <c r="AN523" s="4"/>
      <c r="AO523" s="4"/>
      <c r="AP523" s="4"/>
      <c r="AQ523" s="4"/>
      <c r="AR523" s="4"/>
      <c r="AS523" s="4"/>
    </row>
    <row r="524" ht="15.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4"/>
      <c r="AK524" s="4"/>
      <c r="AL524" s="4"/>
      <c r="AM524" s="4"/>
      <c r="AN524" s="4"/>
      <c r="AO524" s="4"/>
      <c r="AP524" s="4"/>
      <c r="AQ524" s="4"/>
      <c r="AR524" s="4"/>
      <c r="AS524" s="4"/>
    </row>
    <row r="525" ht="15.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4"/>
      <c r="AK525" s="4"/>
      <c r="AL525" s="4"/>
      <c r="AM525" s="4"/>
      <c r="AN525" s="4"/>
      <c r="AO525" s="4"/>
      <c r="AP525" s="4"/>
      <c r="AQ525" s="4"/>
      <c r="AR525" s="4"/>
      <c r="AS525" s="4"/>
    </row>
    <row r="526" ht="15.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4"/>
      <c r="AK526" s="4"/>
      <c r="AL526" s="4"/>
      <c r="AM526" s="4"/>
      <c r="AN526" s="4"/>
      <c r="AO526" s="4"/>
      <c r="AP526" s="4"/>
      <c r="AQ526" s="4"/>
      <c r="AR526" s="4"/>
      <c r="AS526" s="4"/>
    </row>
    <row r="527" ht="15.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4"/>
      <c r="AK527" s="4"/>
      <c r="AL527" s="4"/>
      <c r="AM527" s="4"/>
      <c r="AN527" s="4"/>
      <c r="AO527" s="4"/>
      <c r="AP527" s="4"/>
      <c r="AQ527" s="4"/>
      <c r="AR527" s="4"/>
      <c r="AS527" s="4"/>
    </row>
    <row r="528"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c r="AK528" s="4"/>
      <c r="AL528" s="4"/>
      <c r="AM528" s="4"/>
      <c r="AN528" s="4"/>
      <c r="AO528" s="4"/>
      <c r="AP528" s="4"/>
      <c r="AQ528" s="4"/>
      <c r="AR528" s="4"/>
      <c r="AS528" s="4"/>
    </row>
    <row r="529"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4"/>
      <c r="AK529" s="4"/>
      <c r="AL529" s="4"/>
      <c r="AM529" s="4"/>
      <c r="AN529" s="4"/>
      <c r="AO529" s="4"/>
      <c r="AP529" s="4"/>
      <c r="AQ529" s="4"/>
      <c r="AR529" s="4"/>
      <c r="AS529" s="4"/>
    </row>
    <row r="530"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4"/>
      <c r="AK530" s="4"/>
      <c r="AL530" s="4"/>
      <c r="AM530" s="4"/>
      <c r="AN530" s="4"/>
      <c r="AO530" s="4"/>
      <c r="AP530" s="4"/>
      <c r="AQ530" s="4"/>
      <c r="AR530" s="4"/>
      <c r="AS530" s="4"/>
    </row>
    <row r="531"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4"/>
      <c r="AK531" s="4"/>
      <c r="AL531" s="4"/>
      <c r="AM531" s="4"/>
      <c r="AN531" s="4"/>
      <c r="AO531" s="4"/>
      <c r="AP531" s="4"/>
      <c r="AQ531" s="4"/>
      <c r="AR531" s="4"/>
      <c r="AS531" s="4"/>
    </row>
    <row r="532"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4"/>
      <c r="AK532" s="4"/>
      <c r="AL532" s="4"/>
      <c r="AM532" s="4"/>
      <c r="AN532" s="4"/>
      <c r="AO532" s="4"/>
      <c r="AP532" s="4"/>
      <c r="AQ532" s="4"/>
      <c r="AR532" s="4"/>
      <c r="AS532" s="4"/>
    </row>
    <row r="533" ht="15.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4"/>
      <c r="AK533" s="4"/>
      <c r="AL533" s="4"/>
      <c r="AM533" s="4"/>
      <c r="AN533" s="4"/>
      <c r="AO533" s="4"/>
      <c r="AP533" s="4"/>
      <c r="AQ533" s="4"/>
      <c r="AR533" s="4"/>
      <c r="AS533" s="4"/>
    </row>
    <row r="534" ht="15.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4"/>
      <c r="AK534" s="4"/>
      <c r="AL534" s="4"/>
      <c r="AM534" s="4"/>
      <c r="AN534" s="4"/>
      <c r="AO534" s="4"/>
      <c r="AP534" s="4"/>
      <c r="AQ534" s="4"/>
      <c r="AR534" s="4"/>
      <c r="AS534" s="4"/>
    </row>
    <row r="535" ht="15.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c r="AI535" s="4"/>
      <c r="AJ535" s="4"/>
      <c r="AK535" s="4"/>
      <c r="AL535" s="4"/>
      <c r="AM535" s="4"/>
      <c r="AN535" s="4"/>
      <c r="AO535" s="4"/>
      <c r="AP535" s="4"/>
      <c r="AQ535" s="4"/>
      <c r="AR535" s="4"/>
      <c r="AS535" s="4"/>
    </row>
    <row r="536" ht="15.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4"/>
      <c r="AK536" s="4"/>
      <c r="AL536" s="4"/>
      <c r="AM536" s="4"/>
      <c r="AN536" s="4"/>
      <c r="AO536" s="4"/>
      <c r="AP536" s="4"/>
      <c r="AQ536" s="4"/>
      <c r="AR536" s="4"/>
      <c r="AS536" s="4"/>
    </row>
    <row r="537" ht="15.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c r="AK537" s="4"/>
      <c r="AL537" s="4"/>
      <c r="AM537" s="4"/>
      <c r="AN537" s="4"/>
      <c r="AO537" s="4"/>
      <c r="AP537" s="4"/>
      <c r="AQ537" s="4"/>
      <c r="AR537" s="4"/>
      <c r="AS537" s="4"/>
    </row>
    <row r="538" ht="15.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c r="AK538" s="4"/>
      <c r="AL538" s="4"/>
      <c r="AM538" s="4"/>
      <c r="AN538" s="4"/>
      <c r="AO538" s="4"/>
      <c r="AP538" s="4"/>
      <c r="AQ538" s="4"/>
      <c r="AR538" s="4"/>
      <c r="AS538" s="4"/>
    </row>
    <row r="539"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c r="AL539" s="4"/>
      <c r="AM539" s="4"/>
      <c r="AN539" s="4"/>
      <c r="AO539" s="4"/>
      <c r="AP539" s="4"/>
      <c r="AQ539" s="4"/>
      <c r="AR539" s="4"/>
      <c r="AS539" s="4"/>
    </row>
    <row r="540"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c r="AK540" s="4"/>
      <c r="AL540" s="4"/>
      <c r="AM540" s="4"/>
      <c r="AN540" s="4"/>
      <c r="AO540" s="4"/>
      <c r="AP540" s="4"/>
      <c r="AQ540" s="4"/>
      <c r="AR540" s="4"/>
      <c r="AS540" s="4"/>
    </row>
    <row r="541"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4"/>
      <c r="AK541" s="4"/>
      <c r="AL541" s="4"/>
      <c r="AM541" s="4"/>
      <c r="AN541" s="4"/>
      <c r="AO541" s="4"/>
      <c r="AP541" s="4"/>
      <c r="AQ541" s="4"/>
      <c r="AR541" s="4"/>
      <c r="AS541" s="4"/>
    </row>
    <row r="542"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4"/>
      <c r="AK542" s="4"/>
      <c r="AL542" s="4"/>
      <c r="AM542" s="4"/>
      <c r="AN542" s="4"/>
      <c r="AO542" s="4"/>
      <c r="AP542" s="4"/>
      <c r="AQ542" s="4"/>
      <c r="AR542" s="4"/>
      <c r="AS542" s="4"/>
    </row>
    <row r="543"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c r="AK543" s="4"/>
      <c r="AL543" s="4"/>
      <c r="AM543" s="4"/>
      <c r="AN543" s="4"/>
      <c r="AO543" s="4"/>
      <c r="AP543" s="4"/>
      <c r="AQ543" s="4"/>
      <c r="AR543" s="4"/>
      <c r="AS543" s="4"/>
    </row>
    <row r="544" ht="15.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4"/>
      <c r="AK544" s="4"/>
      <c r="AL544" s="4"/>
      <c r="AM544" s="4"/>
      <c r="AN544" s="4"/>
      <c r="AO544" s="4"/>
      <c r="AP544" s="4"/>
      <c r="AQ544" s="4"/>
      <c r="AR544" s="4"/>
      <c r="AS544" s="4"/>
    </row>
    <row r="545" ht="15.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4"/>
      <c r="AK545" s="4"/>
      <c r="AL545" s="4"/>
      <c r="AM545" s="4"/>
      <c r="AN545" s="4"/>
      <c r="AO545" s="4"/>
      <c r="AP545" s="4"/>
      <c r="AQ545" s="4"/>
      <c r="AR545" s="4"/>
      <c r="AS545" s="4"/>
    </row>
    <row r="546" ht="15.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c r="AK546" s="4"/>
      <c r="AL546" s="4"/>
      <c r="AM546" s="4"/>
      <c r="AN546" s="4"/>
      <c r="AO546" s="4"/>
      <c r="AP546" s="4"/>
      <c r="AQ546" s="4"/>
      <c r="AR546" s="4"/>
      <c r="AS546" s="4"/>
    </row>
    <row r="547" ht="15.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4"/>
      <c r="AK547" s="4"/>
      <c r="AL547" s="4"/>
      <c r="AM547" s="4"/>
      <c r="AN547" s="4"/>
      <c r="AO547" s="4"/>
      <c r="AP547" s="4"/>
      <c r="AQ547" s="4"/>
      <c r="AR547" s="4"/>
      <c r="AS547" s="4"/>
    </row>
    <row r="548" ht="15.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4"/>
      <c r="AK548" s="4"/>
      <c r="AL548" s="4"/>
      <c r="AM548" s="4"/>
      <c r="AN548" s="4"/>
      <c r="AO548" s="4"/>
      <c r="AP548" s="4"/>
      <c r="AQ548" s="4"/>
      <c r="AR548" s="4"/>
      <c r="AS548" s="4"/>
    </row>
    <row r="549" ht="15.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c r="AK549" s="4"/>
      <c r="AL549" s="4"/>
      <c r="AM549" s="4"/>
      <c r="AN549" s="4"/>
      <c r="AO549" s="4"/>
      <c r="AP549" s="4"/>
      <c r="AQ549" s="4"/>
      <c r="AR549" s="4"/>
      <c r="AS549" s="4"/>
    </row>
    <row r="550"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4"/>
      <c r="AK550" s="4"/>
      <c r="AL550" s="4"/>
      <c r="AM550" s="4"/>
      <c r="AN550" s="4"/>
      <c r="AO550" s="4"/>
      <c r="AP550" s="4"/>
      <c r="AQ550" s="4"/>
      <c r="AR550" s="4"/>
      <c r="AS550" s="4"/>
    </row>
    <row r="551"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4"/>
      <c r="AK551" s="4"/>
      <c r="AL551" s="4"/>
      <c r="AM551" s="4"/>
      <c r="AN551" s="4"/>
      <c r="AO551" s="4"/>
      <c r="AP551" s="4"/>
      <c r="AQ551" s="4"/>
      <c r="AR551" s="4"/>
      <c r="AS551" s="4"/>
    </row>
    <row r="552"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c r="AL552" s="4"/>
      <c r="AM552" s="4"/>
      <c r="AN552" s="4"/>
      <c r="AO552" s="4"/>
      <c r="AP552" s="4"/>
      <c r="AQ552" s="4"/>
      <c r="AR552" s="4"/>
      <c r="AS552" s="4"/>
    </row>
    <row r="553"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row>
    <row r="554"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row>
    <row r="555" ht="15.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row>
    <row r="556" ht="15.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row>
    <row r="557" ht="15.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row>
    <row r="558" ht="15.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row>
    <row r="559" ht="15.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row>
    <row r="560" ht="15.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row>
    <row r="561"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row>
    <row r="562"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row>
    <row r="563"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row>
    <row r="564"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row>
    <row r="565"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row>
    <row r="566" ht="15.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row>
    <row r="567" ht="15.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row>
    <row r="568" ht="15.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row>
    <row r="569" ht="15.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row>
    <row r="570" ht="15.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row>
    <row r="571" ht="15.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row>
    <row r="572"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row>
    <row r="573"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row>
    <row r="574"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row>
    <row r="575"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row>
    <row r="576"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row>
    <row r="577" ht="15.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row>
    <row r="578" ht="15.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row>
    <row r="579" ht="15.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row>
    <row r="580" ht="15.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row>
    <row r="581" ht="15.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row>
    <row r="582" ht="15.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row>
    <row r="583"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row>
    <row r="584"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row>
    <row r="585"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row>
    <row r="586"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row>
    <row r="587"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row>
    <row r="588" ht="15.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row>
    <row r="589" ht="15.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row>
    <row r="590" ht="15.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row>
    <row r="591" ht="15.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row>
    <row r="592" ht="15.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row>
    <row r="593" ht="15.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row>
    <row r="594"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row>
    <row r="595"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row>
    <row r="596"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row>
    <row r="597"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row>
    <row r="598"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row>
    <row r="599" ht="15.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row>
    <row r="600" ht="15.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row>
    <row r="601" ht="15.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row>
    <row r="602" ht="15.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row>
    <row r="603" ht="15.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row>
    <row r="604" ht="15.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row>
    <row r="605"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row>
    <row r="606"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row>
    <row r="607"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row>
    <row r="608"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row>
    <row r="609"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c r="AI609" s="4"/>
      <c r="AJ609" s="4"/>
      <c r="AK609" s="4"/>
      <c r="AL609" s="4"/>
      <c r="AM609" s="4"/>
      <c r="AN609" s="4"/>
      <c r="AO609" s="4"/>
      <c r="AP609" s="4"/>
      <c r="AQ609" s="4"/>
      <c r="AR609" s="4"/>
      <c r="AS609" s="4"/>
    </row>
    <row r="610" ht="15.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c r="AI610" s="4"/>
      <c r="AJ610" s="4"/>
      <c r="AK610" s="4"/>
      <c r="AL610" s="4"/>
      <c r="AM610" s="4"/>
      <c r="AN610" s="4"/>
      <c r="AO610" s="4"/>
      <c r="AP610" s="4"/>
      <c r="AQ610" s="4"/>
      <c r="AR610" s="4"/>
      <c r="AS610" s="4"/>
    </row>
    <row r="611" ht="15.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c r="AI611" s="4"/>
      <c r="AJ611" s="4"/>
      <c r="AK611" s="4"/>
      <c r="AL611" s="4"/>
      <c r="AM611" s="4"/>
      <c r="AN611" s="4"/>
      <c r="AO611" s="4"/>
      <c r="AP611" s="4"/>
      <c r="AQ611" s="4"/>
      <c r="AR611" s="4"/>
      <c r="AS611" s="4"/>
    </row>
    <row r="612" ht="15.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c r="AI612" s="4"/>
      <c r="AJ612" s="4"/>
      <c r="AK612" s="4"/>
      <c r="AL612" s="4"/>
      <c r="AM612" s="4"/>
      <c r="AN612" s="4"/>
      <c r="AO612" s="4"/>
      <c r="AP612" s="4"/>
      <c r="AQ612" s="4"/>
      <c r="AR612" s="4"/>
      <c r="AS612" s="4"/>
    </row>
    <row r="613" ht="15.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c r="AI613" s="4"/>
      <c r="AJ613" s="4"/>
      <c r="AK613" s="4"/>
      <c r="AL613" s="4"/>
      <c r="AM613" s="4"/>
      <c r="AN613" s="4"/>
      <c r="AO613" s="4"/>
      <c r="AP613" s="4"/>
      <c r="AQ613" s="4"/>
      <c r="AR613" s="4"/>
      <c r="AS613" s="4"/>
    </row>
    <row r="614" ht="15.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c r="AI614" s="4"/>
      <c r="AJ614" s="4"/>
      <c r="AK614" s="4"/>
      <c r="AL614" s="4"/>
      <c r="AM614" s="4"/>
      <c r="AN614" s="4"/>
      <c r="AO614" s="4"/>
      <c r="AP614" s="4"/>
      <c r="AQ614" s="4"/>
      <c r="AR614" s="4"/>
      <c r="AS614" s="4"/>
    </row>
    <row r="615" ht="15.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c r="AI615" s="4"/>
      <c r="AJ615" s="4"/>
      <c r="AK615" s="4"/>
      <c r="AL615" s="4"/>
      <c r="AM615" s="4"/>
      <c r="AN615" s="4"/>
      <c r="AO615" s="4"/>
      <c r="AP615" s="4"/>
      <c r="AQ615" s="4"/>
      <c r="AR615" s="4"/>
      <c r="AS615" s="4"/>
    </row>
    <row r="616"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c r="AI616" s="4"/>
      <c r="AJ616" s="4"/>
      <c r="AK616" s="4"/>
      <c r="AL616" s="4"/>
      <c r="AM616" s="4"/>
      <c r="AN616" s="4"/>
      <c r="AO616" s="4"/>
      <c r="AP616" s="4"/>
      <c r="AQ616" s="4"/>
      <c r="AR616" s="4"/>
      <c r="AS616" s="4"/>
    </row>
    <row r="617"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c r="AI617" s="4"/>
      <c r="AJ617" s="4"/>
      <c r="AK617" s="4"/>
      <c r="AL617" s="4"/>
      <c r="AM617" s="4"/>
      <c r="AN617" s="4"/>
      <c r="AO617" s="4"/>
      <c r="AP617" s="4"/>
      <c r="AQ617" s="4"/>
      <c r="AR617" s="4"/>
      <c r="AS617" s="4"/>
    </row>
    <row r="618"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c r="AI618" s="4"/>
      <c r="AJ618" s="4"/>
      <c r="AK618" s="4"/>
      <c r="AL618" s="4"/>
      <c r="AM618" s="4"/>
      <c r="AN618" s="4"/>
      <c r="AO618" s="4"/>
      <c r="AP618" s="4"/>
      <c r="AQ618" s="4"/>
      <c r="AR618" s="4"/>
      <c r="AS618" s="4"/>
    </row>
    <row r="619"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c r="AI619" s="4"/>
      <c r="AJ619" s="4"/>
      <c r="AK619" s="4"/>
      <c r="AL619" s="4"/>
      <c r="AM619" s="4"/>
      <c r="AN619" s="4"/>
      <c r="AO619" s="4"/>
      <c r="AP619" s="4"/>
      <c r="AQ619" s="4"/>
      <c r="AR619" s="4"/>
      <c r="AS619" s="4"/>
    </row>
    <row r="620"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c r="AI620" s="4"/>
      <c r="AJ620" s="4"/>
      <c r="AK620" s="4"/>
      <c r="AL620" s="4"/>
      <c r="AM620" s="4"/>
      <c r="AN620" s="4"/>
      <c r="AO620" s="4"/>
      <c r="AP620" s="4"/>
      <c r="AQ620" s="4"/>
      <c r="AR620" s="4"/>
      <c r="AS620" s="4"/>
    </row>
    <row r="621" ht="15.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c r="AI621" s="4"/>
      <c r="AJ621" s="4"/>
      <c r="AK621" s="4"/>
      <c r="AL621" s="4"/>
      <c r="AM621" s="4"/>
      <c r="AN621" s="4"/>
      <c r="AO621" s="4"/>
      <c r="AP621" s="4"/>
      <c r="AQ621" s="4"/>
      <c r="AR621" s="4"/>
      <c r="AS621" s="4"/>
    </row>
    <row r="622" ht="15.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c r="AI622" s="4"/>
      <c r="AJ622" s="4"/>
      <c r="AK622" s="4"/>
      <c r="AL622" s="4"/>
      <c r="AM622" s="4"/>
      <c r="AN622" s="4"/>
      <c r="AO622" s="4"/>
      <c r="AP622" s="4"/>
      <c r="AQ622" s="4"/>
      <c r="AR622" s="4"/>
      <c r="AS622" s="4"/>
    </row>
    <row r="623" ht="15.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c r="AI623" s="4"/>
      <c r="AJ623" s="4"/>
      <c r="AK623" s="4"/>
      <c r="AL623" s="4"/>
      <c r="AM623" s="4"/>
      <c r="AN623" s="4"/>
      <c r="AO623" s="4"/>
      <c r="AP623" s="4"/>
      <c r="AQ623" s="4"/>
      <c r="AR623" s="4"/>
      <c r="AS623" s="4"/>
    </row>
    <row r="624" ht="15.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c r="AI624" s="4"/>
      <c r="AJ624" s="4"/>
      <c r="AK624" s="4"/>
      <c r="AL624" s="4"/>
      <c r="AM624" s="4"/>
      <c r="AN624" s="4"/>
      <c r="AO624" s="4"/>
      <c r="AP624" s="4"/>
      <c r="AQ624" s="4"/>
      <c r="AR624" s="4"/>
      <c r="AS624" s="4"/>
    </row>
    <row r="625" ht="15.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c r="AI625" s="4"/>
      <c r="AJ625" s="4"/>
      <c r="AK625" s="4"/>
      <c r="AL625" s="4"/>
      <c r="AM625" s="4"/>
      <c r="AN625" s="4"/>
      <c r="AO625" s="4"/>
      <c r="AP625" s="4"/>
      <c r="AQ625" s="4"/>
      <c r="AR625" s="4"/>
      <c r="AS625" s="4"/>
    </row>
    <row r="626" ht="15.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c r="AI626" s="4"/>
      <c r="AJ626" s="4"/>
      <c r="AK626" s="4"/>
      <c r="AL626" s="4"/>
      <c r="AM626" s="4"/>
      <c r="AN626" s="4"/>
      <c r="AO626" s="4"/>
      <c r="AP626" s="4"/>
      <c r="AQ626" s="4"/>
      <c r="AR626" s="4"/>
      <c r="AS626" s="4"/>
    </row>
    <row r="627"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c r="AI627" s="4"/>
      <c r="AJ627" s="4"/>
      <c r="AK627" s="4"/>
      <c r="AL627" s="4"/>
      <c r="AM627" s="4"/>
      <c r="AN627" s="4"/>
      <c r="AO627" s="4"/>
      <c r="AP627" s="4"/>
      <c r="AQ627" s="4"/>
      <c r="AR627" s="4"/>
      <c r="AS627" s="4"/>
    </row>
    <row r="628"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c r="AI628" s="4"/>
      <c r="AJ628" s="4"/>
      <c r="AK628" s="4"/>
      <c r="AL628" s="4"/>
      <c r="AM628" s="4"/>
      <c r="AN628" s="4"/>
      <c r="AO628" s="4"/>
      <c r="AP628" s="4"/>
      <c r="AQ628" s="4"/>
      <c r="AR628" s="4"/>
      <c r="AS628" s="4"/>
    </row>
    <row r="629"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c r="AI629" s="4"/>
      <c r="AJ629" s="4"/>
      <c r="AK629" s="4"/>
      <c r="AL629" s="4"/>
      <c r="AM629" s="4"/>
      <c r="AN629" s="4"/>
      <c r="AO629" s="4"/>
      <c r="AP629" s="4"/>
      <c r="AQ629" s="4"/>
      <c r="AR629" s="4"/>
      <c r="AS629" s="4"/>
    </row>
    <row r="630"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c r="AI630" s="4"/>
      <c r="AJ630" s="4"/>
      <c r="AK630" s="4"/>
      <c r="AL630" s="4"/>
      <c r="AM630" s="4"/>
      <c r="AN630" s="4"/>
      <c r="AO630" s="4"/>
      <c r="AP630" s="4"/>
      <c r="AQ630" s="4"/>
      <c r="AR630" s="4"/>
      <c r="AS630" s="4"/>
    </row>
    <row r="631"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c r="AI631" s="4"/>
      <c r="AJ631" s="4"/>
      <c r="AK631" s="4"/>
      <c r="AL631" s="4"/>
      <c r="AM631" s="4"/>
      <c r="AN631" s="4"/>
      <c r="AO631" s="4"/>
      <c r="AP631" s="4"/>
      <c r="AQ631" s="4"/>
      <c r="AR631" s="4"/>
      <c r="AS631" s="4"/>
    </row>
    <row r="632" ht="15.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c r="AI632" s="4"/>
      <c r="AJ632" s="4"/>
      <c r="AK632" s="4"/>
      <c r="AL632" s="4"/>
      <c r="AM632" s="4"/>
      <c r="AN632" s="4"/>
      <c r="AO632" s="4"/>
      <c r="AP632" s="4"/>
      <c r="AQ632" s="4"/>
      <c r="AR632" s="4"/>
      <c r="AS632" s="4"/>
    </row>
    <row r="633" ht="15.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4"/>
      <c r="AK633" s="4"/>
      <c r="AL633" s="4"/>
      <c r="AM633" s="4"/>
      <c r="AN633" s="4"/>
      <c r="AO633" s="4"/>
      <c r="AP633" s="4"/>
      <c r="AQ633" s="4"/>
      <c r="AR633" s="4"/>
      <c r="AS633" s="4"/>
    </row>
    <row r="634" ht="15.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c r="AI634" s="4"/>
      <c r="AJ634" s="4"/>
      <c r="AK634" s="4"/>
      <c r="AL634" s="4"/>
      <c r="AM634" s="4"/>
      <c r="AN634" s="4"/>
      <c r="AO634" s="4"/>
      <c r="AP634" s="4"/>
      <c r="AQ634" s="4"/>
      <c r="AR634" s="4"/>
      <c r="AS634" s="4"/>
    </row>
    <row r="635" ht="15.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c r="AI635" s="4"/>
      <c r="AJ635" s="4"/>
      <c r="AK635" s="4"/>
      <c r="AL635" s="4"/>
      <c r="AM635" s="4"/>
      <c r="AN635" s="4"/>
      <c r="AO635" s="4"/>
      <c r="AP635" s="4"/>
      <c r="AQ635" s="4"/>
      <c r="AR635" s="4"/>
      <c r="AS635" s="4"/>
    </row>
    <row r="636" ht="15.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c r="AI636" s="4"/>
      <c r="AJ636" s="4"/>
      <c r="AK636" s="4"/>
      <c r="AL636" s="4"/>
      <c r="AM636" s="4"/>
      <c r="AN636" s="4"/>
      <c r="AO636" s="4"/>
      <c r="AP636" s="4"/>
      <c r="AQ636" s="4"/>
      <c r="AR636" s="4"/>
      <c r="AS636" s="4"/>
    </row>
    <row r="637" ht="15.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c r="AI637" s="4"/>
      <c r="AJ637" s="4"/>
      <c r="AK637" s="4"/>
      <c r="AL637" s="4"/>
      <c r="AM637" s="4"/>
      <c r="AN637" s="4"/>
      <c r="AO637" s="4"/>
      <c r="AP637" s="4"/>
      <c r="AQ637" s="4"/>
      <c r="AR637" s="4"/>
      <c r="AS637" s="4"/>
    </row>
    <row r="638"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c r="AI638" s="4"/>
      <c r="AJ638" s="4"/>
      <c r="AK638" s="4"/>
      <c r="AL638" s="4"/>
      <c r="AM638" s="4"/>
      <c r="AN638" s="4"/>
      <c r="AO638" s="4"/>
      <c r="AP638" s="4"/>
      <c r="AQ638" s="4"/>
      <c r="AR638" s="4"/>
      <c r="AS638" s="4"/>
    </row>
    <row r="639"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c r="AI639" s="4"/>
      <c r="AJ639" s="4"/>
      <c r="AK639" s="4"/>
      <c r="AL639" s="4"/>
      <c r="AM639" s="4"/>
      <c r="AN639" s="4"/>
      <c r="AO639" s="4"/>
      <c r="AP639" s="4"/>
      <c r="AQ639" s="4"/>
      <c r="AR639" s="4"/>
      <c r="AS639" s="4"/>
    </row>
    <row r="640"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c r="AI640" s="4"/>
      <c r="AJ640" s="4"/>
      <c r="AK640" s="4"/>
      <c r="AL640" s="4"/>
      <c r="AM640" s="4"/>
      <c r="AN640" s="4"/>
      <c r="AO640" s="4"/>
      <c r="AP640" s="4"/>
      <c r="AQ640" s="4"/>
      <c r="AR640" s="4"/>
      <c r="AS640" s="4"/>
    </row>
    <row r="641"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c r="AI641" s="4"/>
      <c r="AJ641" s="4"/>
      <c r="AK641" s="4"/>
      <c r="AL641" s="4"/>
      <c r="AM641" s="4"/>
      <c r="AN641" s="4"/>
      <c r="AO641" s="4"/>
      <c r="AP641" s="4"/>
      <c r="AQ641" s="4"/>
      <c r="AR641" s="4"/>
      <c r="AS641" s="4"/>
    </row>
    <row r="642"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c r="AI642" s="4"/>
      <c r="AJ642" s="4"/>
      <c r="AK642" s="4"/>
      <c r="AL642" s="4"/>
      <c r="AM642" s="4"/>
      <c r="AN642" s="4"/>
      <c r="AO642" s="4"/>
      <c r="AP642" s="4"/>
      <c r="AQ642" s="4"/>
      <c r="AR642" s="4"/>
      <c r="AS642" s="4"/>
    </row>
    <row r="643" ht="15.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c r="AI643" s="4"/>
      <c r="AJ643" s="4"/>
      <c r="AK643" s="4"/>
      <c r="AL643" s="4"/>
      <c r="AM643" s="4"/>
      <c r="AN643" s="4"/>
      <c r="AO643" s="4"/>
      <c r="AP643" s="4"/>
      <c r="AQ643" s="4"/>
      <c r="AR643" s="4"/>
      <c r="AS643" s="4"/>
    </row>
    <row r="644" ht="15.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c r="AI644" s="4"/>
      <c r="AJ644" s="4"/>
      <c r="AK644" s="4"/>
      <c r="AL644" s="4"/>
      <c r="AM644" s="4"/>
      <c r="AN644" s="4"/>
      <c r="AO644" s="4"/>
      <c r="AP644" s="4"/>
      <c r="AQ644" s="4"/>
      <c r="AR644" s="4"/>
      <c r="AS644" s="4"/>
    </row>
    <row r="645" ht="15.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c r="AI645" s="4"/>
      <c r="AJ645" s="4"/>
      <c r="AK645" s="4"/>
      <c r="AL645" s="4"/>
      <c r="AM645" s="4"/>
      <c r="AN645" s="4"/>
      <c r="AO645" s="4"/>
      <c r="AP645" s="4"/>
      <c r="AQ645" s="4"/>
      <c r="AR645" s="4"/>
      <c r="AS645" s="4"/>
    </row>
    <row r="646" ht="15.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c r="AI646" s="4"/>
      <c r="AJ646" s="4"/>
      <c r="AK646" s="4"/>
      <c r="AL646" s="4"/>
      <c r="AM646" s="4"/>
      <c r="AN646" s="4"/>
      <c r="AO646" s="4"/>
      <c r="AP646" s="4"/>
      <c r="AQ646" s="4"/>
      <c r="AR646" s="4"/>
      <c r="AS646" s="4"/>
    </row>
    <row r="647" ht="15.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c r="AI647" s="4"/>
      <c r="AJ647" s="4"/>
      <c r="AK647" s="4"/>
      <c r="AL647" s="4"/>
      <c r="AM647" s="4"/>
      <c r="AN647" s="4"/>
      <c r="AO647" s="4"/>
      <c r="AP647" s="4"/>
      <c r="AQ647" s="4"/>
      <c r="AR647" s="4"/>
      <c r="AS647" s="4"/>
    </row>
    <row r="648" ht="15.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c r="AI648" s="4"/>
      <c r="AJ648" s="4"/>
      <c r="AK648" s="4"/>
      <c r="AL648" s="4"/>
      <c r="AM648" s="4"/>
      <c r="AN648" s="4"/>
      <c r="AO648" s="4"/>
      <c r="AP648" s="4"/>
      <c r="AQ648" s="4"/>
      <c r="AR648" s="4"/>
      <c r="AS648" s="4"/>
    </row>
    <row r="649"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c r="AI649" s="4"/>
      <c r="AJ649" s="4"/>
      <c r="AK649" s="4"/>
      <c r="AL649" s="4"/>
      <c r="AM649" s="4"/>
      <c r="AN649" s="4"/>
      <c r="AO649" s="4"/>
      <c r="AP649" s="4"/>
      <c r="AQ649" s="4"/>
      <c r="AR649" s="4"/>
      <c r="AS649" s="4"/>
    </row>
    <row r="650"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c r="AI650" s="4"/>
      <c r="AJ650" s="4"/>
      <c r="AK650" s="4"/>
      <c r="AL650" s="4"/>
      <c r="AM650" s="4"/>
      <c r="AN650" s="4"/>
      <c r="AO650" s="4"/>
      <c r="AP650" s="4"/>
      <c r="AQ650" s="4"/>
      <c r="AR650" s="4"/>
      <c r="AS650" s="4"/>
    </row>
    <row r="651"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c r="AI651" s="4"/>
      <c r="AJ651" s="4"/>
      <c r="AK651" s="4"/>
      <c r="AL651" s="4"/>
      <c r="AM651" s="4"/>
      <c r="AN651" s="4"/>
      <c r="AO651" s="4"/>
      <c r="AP651" s="4"/>
      <c r="AQ651" s="4"/>
      <c r="AR651" s="4"/>
      <c r="AS651" s="4"/>
    </row>
    <row r="652"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c r="AI652" s="4"/>
      <c r="AJ652" s="4"/>
      <c r="AK652" s="4"/>
      <c r="AL652" s="4"/>
      <c r="AM652" s="4"/>
      <c r="AN652" s="4"/>
      <c r="AO652" s="4"/>
      <c r="AP652" s="4"/>
      <c r="AQ652" s="4"/>
      <c r="AR652" s="4"/>
      <c r="AS652" s="4"/>
    </row>
    <row r="653"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c r="AI653" s="4"/>
      <c r="AJ653" s="4"/>
      <c r="AK653" s="4"/>
      <c r="AL653" s="4"/>
      <c r="AM653" s="4"/>
      <c r="AN653" s="4"/>
      <c r="AO653" s="4"/>
      <c r="AP653" s="4"/>
      <c r="AQ653" s="4"/>
      <c r="AR653" s="4"/>
      <c r="AS653" s="4"/>
    </row>
    <row r="654" ht="15.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c r="AI654" s="4"/>
      <c r="AJ654" s="4"/>
      <c r="AK654" s="4"/>
      <c r="AL654" s="4"/>
      <c r="AM654" s="4"/>
      <c r="AN654" s="4"/>
      <c r="AO654" s="4"/>
      <c r="AP654" s="4"/>
      <c r="AQ654" s="4"/>
      <c r="AR654" s="4"/>
      <c r="AS654" s="4"/>
    </row>
    <row r="655" ht="15.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c r="AI655" s="4"/>
      <c r="AJ655" s="4"/>
      <c r="AK655" s="4"/>
      <c r="AL655" s="4"/>
      <c r="AM655" s="4"/>
      <c r="AN655" s="4"/>
      <c r="AO655" s="4"/>
      <c r="AP655" s="4"/>
      <c r="AQ655" s="4"/>
      <c r="AR655" s="4"/>
      <c r="AS655" s="4"/>
    </row>
    <row r="656" ht="15.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c r="AI656" s="4"/>
      <c r="AJ656" s="4"/>
      <c r="AK656" s="4"/>
      <c r="AL656" s="4"/>
      <c r="AM656" s="4"/>
      <c r="AN656" s="4"/>
      <c r="AO656" s="4"/>
      <c r="AP656" s="4"/>
      <c r="AQ656" s="4"/>
      <c r="AR656" s="4"/>
      <c r="AS656" s="4"/>
    </row>
    <row r="657" ht="15.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c r="AI657" s="4"/>
      <c r="AJ657" s="4"/>
      <c r="AK657" s="4"/>
      <c r="AL657" s="4"/>
      <c r="AM657" s="4"/>
      <c r="AN657" s="4"/>
      <c r="AO657" s="4"/>
      <c r="AP657" s="4"/>
      <c r="AQ657" s="4"/>
      <c r="AR657" s="4"/>
      <c r="AS657" s="4"/>
    </row>
    <row r="658" ht="15.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c r="AI658" s="4"/>
      <c r="AJ658" s="4"/>
      <c r="AK658" s="4"/>
      <c r="AL658" s="4"/>
      <c r="AM658" s="4"/>
      <c r="AN658" s="4"/>
      <c r="AO658" s="4"/>
      <c r="AP658" s="4"/>
      <c r="AQ658" s="4"/>
      <c r="AR658" s="4"/>
      <c r="AS658" s="4"/>
    </row>
    <row r="659" ht="15.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c r="AI659" s="4"/>
      <c r="AJ659" s="4"/>
      <c r="AK659" s="4"/>
      <c r="AL659" s="4"/>
      <c r="AM659" s="4"/>
      <c r="AN659" s="4"/>
      <c r="AO659" s="4"/>
      <c r="AP659" s="4"/>
      <c r="AQ659" s="4"/>
      <c r="AR659" s="4"/>
      <c r="AS659" s="4"/>
    </row>
    <row r="660"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c r="AI660" s="4"/>
      <c r="AJ660" s="4"/>
      <c r="AK660" s="4"/>
      <c r="AL660" s="4"/>
      <c r="AM660" s="4"/>
      <c r="AN660" s="4"/>
      <c r="AO660" s="4"/>
      <c r="AP660" s="4"/>
      <c r="AQ660" s="4"/>
      <c r="AR660" s="4"/>
      <c r="AS660" s="4"/>
    </row>
    <row r="661"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c r="AI661" s="4"/>
      <c r="AJ661" s="4"/>
      <c r="AK661" s="4"/>
      <c r="AL661" s="4"/>
      <c r="AM661" s="4"/>
      <c r="AN661" s="4"/>
      <c r="AO661" s="4"/>
      <c r="AP661" s="4"/>
      <c r="AQ661" s="4"/>
      <c r="AR661" s="4"/>
      <c r="AS661" s="4"/>
    </row>
    <row r="662"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c r="AI662" s="4"/>
      <c r="AJ662" s="4"/>
      <c r="AK662" s="4"/>
      <c r="AL662" s="4"/>
      <c r="AM662" s="4"/>
      <c r="AN662" s="4"/>
      <c r="AO662" s="4"/>
      <c r="AP662" s="4"/>
      <c r="AQ662" s="4"/>
      <c r="AR662" s="4"/>
      <c r="AS662" s="4"/>
    </row>
    <row r="663"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c r="AI663" s="4"/>
      <c r="AJ663" s="4"/>
      <c r="AK663" s="4"/>
      <c r="AL663" s="4"/>
      <c r="AM663" s="4"/>
      <c r="AN663" s="4"/>
      <c r="AO663" s="4"/>
      <c r="AP663" s="4"/>
      <c r="AQ663" s="4"/>
      <c r="AR663" s="4"/>
      <c r="AS663" s="4"/>
    </row>
    <row r="664"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c r="AI664" s="4"/>
      <c r="AJ664" s="4"/>
      <c r="AK664" s="4"/>
      <c r="AL664" s="4"/>
      <c r="AM664" s="4"/>
      <c r="AN664" s="4"/>
      <c r="AO664" s="4"/>
      <c r="AP664" s="4"/>
      <c r="AQ664" s="4"/>
      <c r="AR664" s="4"/>
      <c r="AS664" s="4"/>
    </row>
    <row r="665" ht="15.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c r="AI665" s="4"/>
      <c r="AJ665" s="4"/>
      <c r="AK665" s="4"/>
      <c r="AL665" s="4"/>
      <c r="AM665" s="4"/>
      <c r="AN665" s="4"/>
      <c r="AO665" s="4"/>
      <c r="AP665" s="4"/>
      <c r="AQ665" s="4"/>
      <c r="AR665" s="4"/>
      <c r="AS665" s="4"/>
    </row>
    <row r="666" ht="15.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c r="AI666" s="4"/>
      <c r="AJ666" s="4"/>
      <c r="AK666" s="4"/>
      <c r="AL666" s="4"/>
      <c r="AM666" s="4"/>
      <c r="AN666" s="4"/>
      <c r="AO666" s="4"/>
      <c r="AP666" s="4"/>
      <c r="AQ666" s="4"/>
      <c r="AR666" s="4"/>
      <c r="AS666" s="4"/>
    </row>
    <row r="667" ht="15.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c r="AI667" s="4"/>
      <c r="AJ667" s="4"/>
      <c r="AK667" s="4"/>
      <c r="AL667" s="4"/>
      <c r="AM667" s="4"/>
      <c r="AN667" s="4"/>
      <c r="AO667" s="4"/>
      <c r="AP667" s="4"/>
      <c r="AQ667" s="4"/>
      <c r="AR667" s="4"/>
      <c r="AS667" s="4"/>
    </row>
    <row r="668" ht="15.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c r="AI668" s="4"/>
      <c r="AJ668" s="4"/>
      <c r="AK668" s="4"/>
      <c r="AL668" s="4"/>
      <c r="AM668" s="4"/>
      <c r="AN668" s="4"/>
      <c r="AO668" s="4"/>
      <c r="AP668" s="4"/>
      <c r="AQ668" s="4"/>
      <c r="AR668" s="4"/>
      <c r="AS668" s="4"/>
    </row>
    <row r="669" ht="15.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c r="AI669" s="4"/>
      <c r="AJ669" s="4"/>
      <c r="AK669" s="4"/>
      <c r="AL669" s="4"/>
      <c r="AM669" s="4"/>
      <c r="AN669" s="4"/>
      <c r="AO669" s="4"/>
      <c r="AP669" s="4"/>
      <c r="AQ669" s="4"/>
      <c r="AR669" s="4"/>
      <c r="AS669" s="4"/>
    </row>
    <row r="670" ht="15.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c r="AI670" s="4"/>
      <c r="AJ670" s="4"/>
      <c r="AK670" s="4"/>
      <c r="AL670" s="4"/>
      <c r="AM670" s="4"/>
      <c r="AN670" s="4"/>
      <c r="AO670" s="4"/>
      <c r="AP670" s="4"/>
      <c r="AQ670" s="4"/>
      <c r="AR670" s="4"/>
      <c r="AS670" s="4"/>
    </row>
    <row r="671"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c r="AI671" s="4"/>
      <c r="AJ671" s="4"/>
      <c r="AK671" s="4"/>
      <c r="AL671" s="4"/>
      <c r="AM671" s="4"/>
      <c r="AN671" s="4"/>
      <c r="AO671" s="4"/>
      <c r="AP671" s="4"/>
      <c r="AQ671" s="4"/>
      <c r="AR671" s="4"/>
      <c r="AS671" s="4"/>
    </row>
    <row r="672"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c r="AI672" s="4"/>
      <c r="AJ672" s="4"/>
      <c r="AK672" s="4"/>
      <c r="AL672" s="4"/>
      <c r="AM672" s="4"/>
      <c r="AN672" s="4"/>
      <c r="AO672" s="4"/>
      <c r="AP672" s="4"/>
      <c r="AQ672" s="4"/>
      <c r="AR672" s="4"/>
      <c r="AS672" s="4"/>
    </row>
    <row r="673"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c r="AI673" s="4"/>
      <c r="AJ673" s="4"/>
      <c r="AK673" s="4"/>
      <c r="AL673" s="4"/>
      <c r="AM673" s="4"/>
      <c r="AN673" s="4"/>
      <c r="AO673" s="4"/>
      <c r="AP673" s="4"/>
      <c r="AQ673" s="4"/>
      <c r="AR673" s="4"/>
      <c r="AS673" s="4"/>
    </row>
    <row r="674"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c r="AI674" s="4"/>
      <c r="AJ674" s="4"/>
      <c r="AK674" s="4"/>
      <c r="AL674" s="4"/>
      <c r="AM674" s="4"/>
      <c r="AN674" s="4"/>
      <c r="AO674" s="4"/>
      <c r="AP674" s="4"/>
      <c r="AQ674" s="4"/>
      <c r="AR674" s="4"/>
      <c r="AS674" s="4"/>
    </row>
    <row r="675"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c r="AI675" s="4"/>
      <c r="AJ675" s="4"/>
      <c r="AK675" s="4"/>
      <c r="AL675" s="4"/>
      <c r="AM675" s="4"/>
      <c r="AN675" s="4"/>
      <c r="AO675" s="4"/>
      <c r="AP675" s="4"/>
      <c r="AQ675" s="4"/>
      <c r="AR675" s="4"/>
      <c r="AS675" s="4"/>
    </row>
    <row r="676" ht="15.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c r="AI676" s="4"/>
      <c r="AJ676" s="4"/>
      <c r="AK676" s="4"/>
      <c r="AL676" s="4"/>
      <c r="AM676" s="4"/>
      <c r="AN676" s="4"/>
      <c r="AO676" s="4"/>
      <c r="AP676" s="4"/>
      <c r="AQ676" s="4"/>
      <c r="AR676" s="4"/>
      <c r="AS676" s="4"/>
    </row>
    <row r="677" ht="15.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c r="AI677" s="4"/>
      <c r="AJ677" s="4"/>
      <c r="AK677" s="4"/>
      <c r="AL677" s="4"/>
      <c r="AM677" s="4"/>
      <c r="AN677" s="4"/>
      <c r="AO677" s="4"/>
      <c r="AP677" s="4"/>
      <c r="AQ677" s="4"/>
      <c r="AR677" s="4"/>
      <c r="AS677" s="4"/>
    </row>
    <row r="678" ht="15.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c r="AI678" s="4"/>
      <c r="AJ678" s="4"/>
      <c r="AK678" s="4"/>
      <c r="AL678" s="4"/>
      <c r="AM678" s="4"/>
      <c r="AN678" s="4"/>
      <c r="AO678" s="4"/>
      <c r="AP678" s="4"/>
      <c r="AQ678" s="4"/>
      <c r="AR678" s="4"/>
      <c r="AS678" s="4"/>
    </row>
    <row r="679" ht="15.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c r="AI679" s="4"/>
      <c r="AJ679" s="4"/>
      <c r="AK679" s="4"/>
      <c r="AL679" s="4"/>
      <c r="AM679" s="4"/>
      <c r="AN679" s="4"/>
      <c r="AO679" s="4"/>
      <c r="AP679" s="4"/>
      <c r="AQ679" s="4"/>
      <c r="AR679" s="4"/>
      <c r="AS679" s="4"/>
    </row>
    <row r="680" ht="15.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4"/>
      <c r="AI680" s="4"/>
      <c r="AJ680" s="4"/>
      <c r="AK680" s="4"/>
      <c r="AL680" s="4"/>
      <c r="AM680" s="4"/>
      <c r="AN680" s="4"/>
      <c r="AO680" s="4"/>
      <c r="AP680" s="4"/>
      <c r="AQ680" s="4"/>
      <c r="AR680" s="4"/>
      <c r="AS680" s="4"/>
    </row>
    <row r="681" ht="15.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c r="AI681" s="4"/>
      <c r="AJ681" s="4"/>
      <c r="AK681" s="4"/>
      <c r="AL681" s="4"/>
      <c r="AM681" s="4"/>
      <c r="AN681" s="4"/>
      <c r="AO681" s="4"/>
      <c r="AP681" s="4"/>
      <c r="AQ681" s="4"/>
      <c r="AR681" s="4"/>
      <c r="AS681" s="4"/>
    </row>
    <row r="682"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c r="AI682" s="4"/>
      <c r="AJ682" s="4"/>
      <c r="AK682" s="4"/>
      <c r="AL682" s="4"/>
      <c r="AM682" s="4"/>
      <c r="AN682" s="4"/>
      <c r="AO682" s="4"/>
      <c r="AP682" s="4"/>
      <c r="AQ682" s="4"/>
      <c r="AR682" s="4"/>
      <c r="AS682" s="4"/>
    </row>
    <row r="683"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c r="AI683" s="4"/>
      <c r="AJ683" s="4"/>
      <c r="AK683" s="4"/>
      <c r="AL683" s="4"/>
      <c r="AM683" s="4"/>
      <c r="AN683" s="4"/>
      <c r="AO683" s="4"/>
      <c r="AP683" s="4"/>
      <c r="AQ683" s="4"/>
      <c r="AR683" s="4"/>
      <c r="AS683" s="4"/>
    </row>
    <row r="684"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c r="AI684" s="4"/>
      <c r="AJ684" s="4"/>
      <c r="AK684" s="4"/>
      <c r="AL684" s="4"/>
      <c r="AM684" s="4"/>
      <c r="AN684" s="4"/>
      <c r="AO684" s="4"/>
      <c r="AP684" s="4"/>
      <c r="AQ684" s="4"/>
      <c r="AR684" s="4"/>
      <c r="AS684" s="4"/>
    </row>
    <row r="685"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c r="AI685" s="4"/>
      <c r="AJ685" s="4"/>
      <c r="AK685" s="4"/>
      <c r="AL685" s="4"/>
      <c r="AM685" s="4"/>
      <c r="AN685" s="4"/>
      <c r="AO685" s="4"/>
      <c r="AP685" s="4"/>
      <c r="AQ685" s="4"/>
      <c r="AR685" s="4"/>
      <c r="AS685" s="4"/>
    </row>
    <row r="686"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c r="AH686" s="4"/>
      <c r="AI686" s="4"/>
      <c r="AJ686" s="4"/>
      <c r="AK686" s="4"/>
      <c r="AL686" s="4"/>
      <c r="AM686" s="4"/>
      <c r="AN686" s="4"/>
      <c r="AO686" s="4"/>
      <c r="AP686" s="4"/>
      <c r="AQ686" s="4"/>
      <c r="AR686" s="4"/>
      <c r="AS686" s="4"/>
    </row>
    <row r="687" ht="15.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c r="AH687" s="4"/>
      <c r="AI687" s="4"/>
      <c r="AJ687" s="4"/>
      <c r="AK687" s="4"/>
      <c r="AL687" s="4"/>
      <c r="AM687" s="4"/>
      <c r="AN687" s="4"/>
      <c r="AO687" s="4"/>
      <c r="AP687" s="4"/>
      <c r="AQ687" s="4"/>
      <c r="AR687" s="4"/>
      <c r="AS687" s="4"/>
    </row>
    <row r="688" ht="15.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c r="AH688" s="4"/>
      <c r="AI688" s="4"/>
      <c r="AJ688" s="4"/>
      <c r="AK688" s="4"/>
      <c r="AL688" s="4"/>
      <c r="AM688" s="4"/>
      <c r="AN688" s="4"/>
      <c r="AO688" s="4"/>
      <c r="AP688" s="4"/>
      <c r="AQ688" s="4"/>
      <c r="AR688" s="4"/>
      <c r="AS688" s="4"/>
    </row>
    <row r="689" ht="15.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c r="AI689" s="4"/>
      <c r="AJ689" s="4"/>
      <c r="AK689" s="4"/>
      <c r="AL689" s="4"/>
      <c r="AM689" s="4"/>
      <c r="AN689" s="4"/>
      <c r="AO689" s="4"/>
      <c r="AP689" s="4"/>
      <c r="AQ689" s="4"/>
      <c r="AR689" s="4"/>
      <c r="AS689" s="4"/>
    </row>
    <row r="690" ht="15.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c r="AH690" s="4"/>
      <c r="AI690" s="4"/>
      <c r="AJ690" s="4"/>
      <c r="AK690" s="4"/>
      <c r="AL690" s="4"/>
      <c r="AM690" s="4"/>
      <c r="AN690" s="4"/>
      <c r="AO690" s="4"/>
      <c r="AP690" s="4"/>
      <c r="AQ690" s="4"/>
      <c r="AR690" s="4"/>
      <c r="AS690" s="4"/>
    </row>
    <row r="691" ht="15.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c r="AH691" s="4"/>
      <c r="AI691" s="4"/>
      <c r="AJ691" s="4"/>
      <c r="AK691" s="4"/>
      <c r="AL691" s="4"/>
      <c r="AM691" s="4"/>
      <c r="AN691" s="4"/>
      <c r="AO691" s="4"/>
      <c r="AP691" s="4"/>
      <c r="AQ691" s="4"/>
      <c r="AR691" s="4"/>
      <c r="AS691" s="4"/>
    </row>
    <row r="692" ht="15.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c r="AI692" s="4"/>
      <c r="AJ692" s="4"/>
      <c r="AK692" s="4"/>
      <c r="AL692" s="4"/>
      <c r="AM692" s="4"/>
      <c r="AN692" s="4"/>
      <c r="AO692" s="4"/>
      <c r="AP692" s="4"/>
      <c r="AQ692" s="4"/>
      <c r="AR692" s="4"/>
      <c r="AS692" s="4"/>
    </row>
    <row r="693"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c r="AH693" s="4"/>
      <c r="AI693" s="4"/>
      <c r="AJ693" s="4"/>
      <c r="AK693" s="4"/>
      <c r="AL693" s="4"/>
      <c r="AM693" s="4"/>
      <c r="AN693" s="4"/>
      <c r="AO693" s="4"/>
      <c r="AP693" s="4"/>
      <c r="AQ693" s="4"/>
      <c r="AR693" s="4"/>
      <c r="AS693" s="4"/>
    </row>
    <row r="694"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4"/>
      <c r="AI694" s="4"/>
      <c r="AJ694" s="4"/>
      <c r="AK694" s="4"/>
      <c r="AL694" s="4"/>
      <c r="AM694" s="4"/>
      <c r="AN694" s="4"/>
      <c r="AO694" s="4"/>
      <c r="AP694" s="4"/>
      <c r="AQ694" s="4"/>
      <c r="AR694" s="4"/>
      <c r="AS694" s="4"/>
    </row>
    <row r="695"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c r="AH695" s="4"/>
      <c r="AI695" s="4"/>
      <c r="AJ695" s="4"/>
      <c r="AK695" s="4"/>
      <c r="AL695" s="4"/>
      <c r="AM695" s="4"/>
      <c r="AN695" s="4"/>
      <c r="AO695" s="4"/>
      <c r="AP695" s="4"/>
      <c r="AQ695" s="4"/>
      <c r="AR695" s="4"/>
      <c r="AS695" s="4"/>
    </row>
    <row r="696"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c r="AG696" s="4"/>
      <c r="AH696" s="4"/>
      <c r="AI696" s="4"/>
      <c r="AJ696" s="4"/>
      <c r="AK696" s="4"/>
      <c r="AL696" s="4"/>
      <c r="AM696" s="4"/>
      <c r="AN696" s="4"/>
      <c r="AO696" s="4"/>
      <c r="AP696" s="4"/>
      <c r="AQ696" s="4"/>
      <c r="AR696" s="4"/>
      <c r="AS696" s="4"/>
    </row>
    <row r="697"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c r="AG697" s="4"/>
      <c r="AH697" s="4"/>
      <c r="AI697" s="4"/>
      <c r="AJ697" s="4"/>
      <c r="AK697" s="4"/>
      <c r="AL697" s="4"/>
      <c r="AM697" s="4"/>
      <c r="AN697" s="4"/>
      <c r="AO697" s="4"/>
      <c r="AP697" s="4"/>
      <c r="AQ697" s="4"/>
      <c r="AR697" s="4"/>
      <c r="AS697" s="4"/>
    </row>
    <row r="698" ht="15.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c r="AG698" s="4"/>
      <c r="AH698" s="4"/>
      <c r="AI698" s="4"/>
      <c r="AJ698" s="4"/>
      <c r="AK698" s="4"/>
      <c r="AL698" s="4"/>
      <c r="AM698" s="4"/>
      <c r="AN698" s="4"/>
      <c r="AO698" s="4"/>
      <c r="AP698" s="4"/>
      <c r="AQ698" s="4"/>
      <c r="AR698" s="4"/>
      <c r="AS698" s="4"/>
    </row>
    <row r="699" ht="15.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c r="AG699" s="4"/>
      <c r="AH699" s="4"/>
      <c r="AI699" s="4"/>
      <c r="AJ699" s="4"/>
      <c r="AK699" s="4"/>
      <c r="AL699" s="4"/>
      <c r="AM699" s="4"/>
      <c r="AN699" s="4"/>
      <c r="AO699" s="4"/>
      <c r="AP699" s="4"/>
      <c r="AQ699" s="4"/>
      <c r="AR699" s="4"/>
      <c r="AS699" s="4"/>
    </row>
    <row r="700" ht="15.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c r="AG700" s="4"/>
      <c r="AH700" s="4"/>
      <c r="AI700" s="4"/>
      <c r="AJ700" s="4"/>
      <c r="AK700" s="4"/>
      <c r="AL700" s="4"/>
      <c r="AM700" s="4"/>
      <c r="AN700" s="4"/>
      <c r="AO700" s="4"/>
      <c r="AP700" s="4"/>
      <c r="AQ700" s="4"/>
      <c r="AR700" s="4"/>
      <c r="AS700" s="4"/>
    </row>
    <row r="701" ht="15.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c r="AH701" s="4"/>
      <c r="AI701" s="4"/>
      <c r="AJ701" s="4"/>
      <c r="AK701" s="4"/>
      <c r="AL701" s="4"/>
      <c r="AM701" s="4"/>
      <c r="AN701" s="4"/>
      <c r="AO701" s="4"/>
      <c r="AP701" s="4"/>
      <c r="AQ701" s="4"/>
      <c r="AR701" s="4"/>
      <c r="AS701" s="4"/>
    </row>
    <row r="702" ht="15.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c r="AG702" s="4"/>
      <c r="AH702" s="4"/>
      <c r="AI702" s="4"/>
      <c r="AJ702" s="4"/>
      <c r="AK702" s="4"/>
      <c r="AL702" s="4"/>
      <c r="AM702" s="4"/>
      <c r="AN702" s="4"/>
      <c r="AO702" s="4"/>
      <c r="AP702" s="4"/>
      <c r="AQ702" s="4"/>
      <c r="AR702" s="4"/>
      <c r="AS702" s="4"/>
    </row>
    <row r="703" ht="15.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c r="AG703" s="4"/>
      <c r="AH703" s="4"/>
      <c r="AI703" s="4"/>
      <c r="AJ703" s="4"/>
      <c r="AK703" s="4"/>
      <c r="AL703" s="4"/>
      <c r="AM703" s="4"/>
      <c r="AN703" s="4"/>
      <c r="AO703" s="4"/>
      <c r="AP703" s="4"/>
      <c r="AQ703" s="4"/>
      <c r="AR703" s="4"/>
      <c r="AS703" s="4"/>
    </row>
    <row r="704"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c r="AH704" s="4"/>
      <c r="AI704" s="4"/>
      <c r="AJ704" s="4"/>
      <c r="AK704" s="4"/>
      <c r="AL704" s="4"/>
      <c r="AM704" s="4"/>
      <c r="AN704" s="4"/>
      <c r="AO704" s="4"/>
      <c r="AP704" s="4"/>
      <c r="AQ704" s="4"/>
      <c r="AR704" s="4"/>
      <c r="AS704" s="4"/>
    </row>
    <row r="705"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c r="AG705" s="4"/>
      <c r="AH705" s="4"/>
      <c r="AI705" s="4"/>
      <c r="AJ705" s="4"/>
      <c r="AK705" s="4"/>
      <c r="AL705" s="4"/>
      <c r="AM705" s="4"/>
      <c r="AN705" s="4"/>
      <c r="AO705" s="4"/>
      <c r="AP705" s="4"/>
      <c r="AQ705" s="4"/>
      <c r="AR705" s="4"/>
      <c r="AS705" s="4"/>
    </row>
    <row r="706"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c r="AG706" s="4"/>
      <c r="AH706" s="4"/>
      <c r="AI706" s="4"/>
      <c r="AJ706" s="4"/>
      <c r="AK706" s="4"/>
      <c r="AL706" s="4"/>
      <c r="AM706" s="4"/>
      <c r="AN706" s="4"/>
      <c r="AO706" s="4"/>
      <c r="AP706" s="4"/>
      <c r="AQ706" s="4"/>
      <c r="AR706" s="4"/>
      <c r="AS706" s="4"/>
    </row>
    <row r="707"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c r="AG707" s="4"/>
      <c r="AH707" s="4"/>
      <c r="AI707" s="4"/>
      <c r="AJ707" s="4"/>
      <c r="AK707" s="4"/>
      <c r="AL707" s="4"/>
      <c r="AM707" s="4"/>
      <c r="AN707" s="4"/>
      <c r="AO707" s="4"/>
      <c r="AP707" s="4"/>
      <c r="AQ707" s="4"/>
      <c r="AR707" s="4"/>
      <c r="AS707" s="4"/>
    </row>
    <row r="708"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c r="AG708" s="4"/>
      <c r="AH708" s="4"/>
      <c r="AI708" s="4"/>
      <c r="AJ708" s="4"/>
      <c r="AK708" s="4"/>
      <c r="AL708" s="4"/>
      <c r="AM708" s="4"/>
      <c r="AN708" s="4"/>
      <c r="AO708" s="4"/>
      <c r="AP708" s="4"/>
      <c r="AQ708" s="4"/>
      <c r="AR708" s="4"/>
      <c r="AS708" s="4"/>
    </row>
    <row r="709" ht="15.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c r="AG709" s="4"/>
      <c r="AH709" s="4"/>
      <c r="AI709" s="4"/>
      <c r="AJ709" s="4"/>
      <c r="AK709" s="4"/>
      <c r="AL709" s="4"/>
      <c r="AM709" s="4"/>
      <c r="AN709" s="4"/>
      <c r="AO709" s="4"/>
      <c r="AP709" s="4"/>
      <c r="AQ709" s="4"/>
      <c r="AR709" s="4"/>
      <c r="AS709" s="4"/>
    </row>
    <row r="710" ht="15.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c r="AG710" s="4"/>
      <c r="AH710" s="4"/>
      <c r="AI710" s="4"/>
      <c r="AJ710" s="4"/>
      <c r="AK710" s="4"/>
      <c r="AL710" s="4"/>
      <c r="AM710" s="4"/>
      <c r="AN710" s="4"/>
      <c r="AO710" s="4"/>
      <c r="AP710" s="4"/>
      <c r="AQ710" s="4"/>
      <c r="AR710" s="4"/>
      <c r="AS710" s="4"/>
    </row>
    <row r="711" ht="15.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c r="AG711" s="4"/>
      <c r="AH711" s="4"/>
      <c r="AI711" s="4"/>
      <c r="AJ711" s="4"/>
      <c r="AK711" s="4"/>
      <c r="AL711" s="4"/>
      <c r="AM711" s="4"/>
      <c r="AN711" s="4"/>
      <c r="AO711" s="4"/>
      <c r="AP711" s="4"/>
      <c r="AQ711" s="4"/>
      <c r="AR711" s="4"/>
      <c r="AS711" s="4"/>
    </row>
    <row r="712" ht="15.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c r="AG712" s="4"/>
      <c r="AH712" s="4"/>
      <c r="AI712" s="4"/>
      <c r="AJ712" s="4"/>
      <c r="AK712" s="4"/>
      <c r="AL712" s="4"/>
      <c r="AM712" s="4"/>
      <c r="AN712" s="4"/>
      <c r="AO712" s="4"/>
      <c r="AP712" s="4"/>
      <c r="AQ712" s="4"/>
      <c r="AR712" s="4"/>
      <c r="AS712" s="4"/>
    </row>
    <row r="713" ht="15.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c r="AG713" s="4"/>
      <c r="AH713" s="4"/>
      <c r="AI713" s="4"/>
      <c r="AJ713" s="4"/>
      <c r="AK713" s="4"/>
      <c r="AL713" s="4"/>
      <c r="AM713" s="4"/>
      <c r="AN713" s="4"/>
      <c r="AO713" s="4"/>
      <c r="AP713" s="4"/>
      <c r="AQ713" s="4"/>
      <c r="AR713" s="4"/>
      <c r="AS713" s="4"/>
    </row>
    <row r="714" ht="15.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c r="AH714" s="4"/>
      <c r="AI714" s="4"/>
      <c r="AJ714" s="4"/>
      <c r="AK714" s="4"/>
      <c r="AL714" s="4"/>
      <c r="AM714" s="4"/>
      <c r="AN714" s="4"/>
      <c r="AO714" s="4"/>
      <c r="AP714" s="4"/>
      <c r="AQ714" s="4"/>
      <c r="AR714" s="4"/>
      <c r="AS714" s="4"/>
    </row>
    <row r="715"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c r="AG715" s="4"/>
      <c r="AH715" s="4"/>
      <c r="AI715" s="4"/>
      <c r="AJ715" s="4"/>
      <c r="AK715" s="4"/>
      <c r="AL715" s="4"/>
      <c r="AM715" s="4"/>
      <c r="AN715" s="4"/>
      <c r="AO715" s="4"/>
      <c r="AP715" s="4"/>
      <c r="AQ715" s="4"/>
      <c r="AR715" s="4"/>
      <c r="AS715" s="4"/>
    </row>
    <row r="716"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c r="AG716" s="4"/>
      <c r="AH716" s="4"/>
      <c r="AI716" s="4"/>
      <c r="AJ716" s="4"/>
      <c r="AK716" s="4"/>
      <c r="AL716" s="4"/>
      <c r="AM716" s="4"/>
      <c r="AN716" s="4"/>
      <c r="AO716" s="4"/>
      <c r="AP716" s="4"/>
      <c r="AQ716" s="4"/>
      <c r="AR716" s="4"/>
      <c r="AS716" s="4"/>
    </row>
    <row r="717"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c r="AI717" s="4"/>
      <c r="AJ717" s="4"/>
      <c r="AK717" s="4"/>
      <c r="AL717" s="4"/>
      <c r="AM717" s="4"/>
      <c r="AN717" s="4"/>
      <c r="AO717" s="4"/>
      <c r="AP717" s="4"/>
      <c r="AQ717" s="4"/>
      <c r="AR717" s="4"/>
      <c r="AS717" s="4"/>
    </row>
    <row r="718"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c r="AG718" s="4"/>
      <c r="AH718" s="4"/>
      <c r="AI718" s="4"/>
      <c r="AJ718" s="4"/>
      <c r="AK718" s="4"/>
      <c r="AL718" s="4"/>
      <c r="AM718" s="4"/>
      <c r="AN718" s="4"/>
      <c r="AO718" s="4"/>
      <c r="AP718" s="4"/>
      <c r="AQ718" s="4"/>
      <c r="AR718" s="4"/>
      <c r="AS718" s="4"/>
    </row>
    <row r="719"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c r="AG719" s="4"/>
      <c r="AH719" s="4"/>
      <c r="AI719" s="4"/>
      <c r="AJ719" s="4"/>
      <c r="AK719" s="4"/>
      <c r="AL719" s="4"/>
      <c r="AM719" s="4"/>
      <c r="AN719" s="4"/>
      <c r="AO719" s="4"/>
      <c r="AP719" s="4"/>
      <c r="AQ719" s="4"/>
      <c r="AR719" s="4"/>
      <c r="AS719" s="4"/>
    </row>
    <row r="720" ht="15.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c r="AG720" s="4"/>
      <c r="AH720" s="4"/>
      <c r="AI720" s="4"/>
      <c r="AJ720" s="4"/>
      <c r="AK720" s="4"/>
      <c r="AL720" s="4"/>
      <c r="AM720" s="4"/>
      <c r="AN720" s="4"/>
      <c r="AO720" s="4"/>
      <c r="AP720" s="4"/>
      <c r="AQ720" s="4"/>
      <c r="AR720" s="4"/>
      <c r="AS720" s="4"/>
    </row>
    <row r="721" ht="15.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c r="AG721" s="4"/>
      <c r="AH721" s="4"/>
      <c r="AI721" s="4"/>
      <c r="AJ721" s="4"/>
      <c r="AK721" s="4"/>
      <c r="AL721" s="4"/>
      <c r="AM721" s="4"/>
      <c r="AN721" s="4"/>
      <c r="AO721" s="4"/>
      <c r="AP721" s="4"/>
      <c r="AQ721" s="4"/>
      <c r="AR721" s="4"/>
      <c r="AS721" s="4"/>
    </row>
    <row r="722" ht="15.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c r="AG722" s="4"/>
      <c r="AH722" s="4"/>
      <c r="AI722" s="4"/>
      <c r="AJ722" s="4"/>
      <c r="AK722" s="4"/>
      <c r="AL722" s="4"/>
      <c r="AM722" s="4"/>
      <c r="AN722" s="4"/>
      <c r="AO722" s="4"/>
      <c r="AP722" s="4"/>
      <c r="AQ722" s="4"/>
      <c r="AR722" s="4"/>
      <c r="AS722" s="4"/>
    </row>
    <row r="723" ht="15.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c r="AG723" s="4"/>
      <c r="AH723" s="4"/>
      <c r="AI723" s="4"/>
      <c r="AJ723" s="4"/>
      <c r="AK723" s="4"/>
      <c r="AL723" s="4"/>
      <c r="AM723" s="4"/>
      <c r="AN723" s="4"/>
      <c r="AO723" s="4"/>
      <c r="AP723" s="4"/>
      <c r="AQ723" s="4"/>
      <c r="AR723" s="4"/>
      <c r="AS723" s="4"/>
    </row>
    <row r="724" ht="15.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c r="AG724" s="4"/>
      <c r="AH724" s="4"/>
      <c r="AI724" s="4"/>
      <c r="AJ724" s="4"/>
      <c r="AK724" s="4"/>
      <c r="AL724" s="4"/>
      <c r="AM724" s="4"/>
      <c r="AN724" s="4"/>
      <c r="AO724" s="4"/>
      <c r="AP724" s="4"/>
      <c r="AQ724" s="4"/>
      <c r="AR724" s="4"/>
      <c r="AS724" s="4"/>
    </row>
    <row r="725" ht="15.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c r="AG725" s="4"/>
      <c r="AH725" s="4"/>
      <c r="AI725" s="4"/>
      <c r="AJ725" s="4"/>
      <c r="AK725" s="4"/>
      <c r="AL725" s="4"/>
      <c r="AM725" s="4"/>
      <c r="AN725" s="4"/>
      <c r="AO725" s="4"/>
      <c r="AP725" s="4"/>
      <c r="AQ725" s="4"/>
      <c r="AR725" s="4"/>
      <c r="AS725" s="4"/>
    </row>
    <row r="726"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c r="AG726" s="4"/>
      <c r="AH726" s="4"/>
      <c r="AI726" s="4"/>
      <c r="AJ726" s="4"/>
      <c r="AK726" s="4"/>
      <c r="AL726" s="4"/>
      <c r="AM726" s="4"/>
      <c r="AN726" s="4"/>
      <c r="AO726" s="4"/>
      <c r="AP726" s="4"/>
      <c r="AQ726" s="4"/>
      <c r="AR726" s="4"/>
      <c r="AS726" s="4"/>
    </row>
    <row r="727"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c r="AG727" s="4"/>
      <c r="AH727" s="4"/>
      <c r="AI727" s="4"/>
      <c r="AJ727" s="4"/>
      <c r="AK727" s="4"/>
      <c r="AL727" s="4"/>
      <c r="AM727" s="4"/>
      <c r="AN727" s="4"/>
      <c r="AO727" s="4"/>
      <c r="AP727" s="4"/>
      <c r="AQ727" s="4"/>
      <c r="AR727" s="4"/>
      <c r="AS727" s="4"/>
    </row>
    <row r="728"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c r="AG728" s="4"/>
      <c r="AH728" s="4"/>
      <c r="AI728" s="4"/>
      <c r="AJ728" s="4"/>
      <c r="AK728" s="4"/>
      <c r="AL728" s="4"/>
      <c r="AM728" s="4"/>
      <c r="AN728" s="4"/>
      <c r="AO728" s="4"/>
      <c r="AP728" s="4"/>
      <c r="AQ728" s="4"/>
      <c r="AR728" s="4"/>
      <c r="AS728" s="4"/>
    </row>
    <row r="729"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c r="AG729" s="4"/>
      <c r="AH729" s="4"/>
      <c r="AI729" s="4"/>
      <c r="AJ729" s="4"/>
      <c r="AK729" s="4"/>
      <c r="AL729" s="4"/>
      <c r="AM729" s="4"/>
      <c r="AN729" s="4"/>
      <c r="AO729" s="4"/>
      <c r="AP729" s="4"/>
      <c r="AQ729" s="4"/>
      <c r="AR729" s="4"/>
      <c r="AS729" s="4"/>
    </row>
    <row r="730"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c r="AG730" s="4"/>
      <c r="AH730" s="4"/>
      <c r="AI730" s="4"/>
      <c r="AJ730" s="4"/>
      <c r="AK730" s="4"/>
      <c r="AL730" s="4"/>
      <c r="AM730" s="4"/>
      <c r="AN730" s="4"/>
      <c r="AO730" s="4"/>
      <c r="AP730" s="4"/>
      <c r="AQ730" s="4"/>
      <c r="AR730" s="4"/>
      <c r="AS730" s="4"/>
    </row>
    <row r="731" ht="15.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c r="AG731" s="4"/>
      <c r="AH731" s="4"/>
      <c r="AI731" s="4"/>
      <c r="AJ731" s="4"/>
      <c r="AK731" s="4"/>
      <c r="AL731" s="4"/>
      <c r="AM731" s="4"/>
      <c r="AN731" s="4"/>
      <c r="AO731" s="4"/>
      <c r="AP731" s="4"/>
      <c r="AQ731" s="4"/>
      <c r="AR731" s="4"/>
      <c r="AS731" s="4"/>
    </row>
    <row r="732" ht="15.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c r="AG732" s="4"/>
      <c r="AH732" s="4"/>
      <c r="AI732" s="4"/>
      <c r="AJ732" s="4"/>
      <c r="AK732" s="4"/>
      <c r="AL732" s="4"/>
      <c r="AM732" s="4"/>
      <c r="AN732" s="4"/>
      <c r="AO732" s="4"/>
      <c r="AP732" s="4"/>
      <c r="AQ732" s="4"/>
      <c r="AR732" s="4"/>
      <c r="AS732" s="4"/>
    </row>
    <row r="733" ht="15.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c r="AG733" s="4"/>
      <c r="AH733" s="4"/>
      <c r="AI733" s="4"/>
      <c r="AJ733" s="4"/>
      <c r="AK733" s="4"/>
      <c r="AL733" s="4"/>
      <c r="AM733" s="4"/>
      <c r="AN733" s="4"/>
      <c r="AO733" s="4"/>
      <c r="AP733" s="4"/>
      <c r="AQ733" s="4"/>
      <c r="AR733" s="4"/>
      <c r="AS733" s="4"/>
    </row>
    <row r="734" ht="15.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c r="AG734" s="4"/>
      <c r="AH734" s="4"/>
      <c r="AI734" s="4"/>
      <c r="AJ734" s="4"/>
      <c r="AK734" s="4"/>
      <c r="AL734" s="4"/>
      <c r="AM734" s="4"/>
      <c r="AN734" s="4"/>
      <c r="AO734" s="4"/>
      <c r="AP734" s="4"/>
      <c r="AQ734" s="4"/>
      <c r="AR734" s="4"/>
      <c r="AS734" s="4"/>
    </row>
    <row r="735" ht="15.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c r="AG735" s="4"/>
      <c r="AH735" s="4"/>
      <c r="AI735" s="4"/>
      <c r="AJ735" s="4"/>
      <c r="AK735" s="4"/>
      <c r="AL735" s="4"/>
      <c r="AM735" s="4"/>
      <c r="AN735" s="4"/>
      <c r="AO735" s="4"/>
      <c r="AP735" s="4"/>
      <c r="AQ735" s="4"/>
      <c r="AR735" s="4"/>
      <c r="AS735" s="4"/>
    </row>
    <row r="736" ht="15.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c r="AG736" s="4"/>
      <c r="AH736" s="4"/>
      <c r="AI736" s="4"/>
      <c r="AJ736" s="4"/>
      <c r="AK736" s="4"/>
      <c r="AL736" s="4"/>
      <c r="AM736" s="4"/>
      <c r="AN736" s="4"/>
      <c r="AO736" s="4"/>
      <c r="AP736" s="4"/>
      <c r="AQ736" s="4"/>
      <c r="AR736" s="4"/>
      <c r="AS736" s="4"/>
    </row>
    <row r="737"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c r="AG737" s="4"/>
      <c r="AH737" s="4"/>
      <c r="AI737" s="4"/>
      <c r="AJ737" s="4"/>
      <c r="AK737" s="4"/>
      <c r="AL737" s="4"/>
      <c r="AM737" s="4"/>
      <c r="AN737" s="4"/>
      <c r="AO737" s="4"/>
      <c r="AP737" s="4"/>
      <c r="AQ737" s="4"/>
      <c r="AR737" s="4"/>
      <c r="AS737" s="4"/>
    </row>
    <row r="738"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c r="AG738" s="4"/>
      <c r="AH738" s="4"/>
      <c r="AI738" s="4"/>
      <c r="AJ738" s="4"/>
      <c r="AK738" s="4"/>
      <c r="AL738" s="4"/>
      <c r="AM738" s="4"/>
      <c r="AN738" s="4"/>
      <c r="AO738" s="4"/>
      <c r="AP738" s="4"/>
      <c r="AQ738" s="4"/>
      <c r="AR738" s="4"/>
      <c r="AS738" s="4"/>
    </row>
    <row r="739"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c r="AG739" s="4"/>
      <c r="AH739" s="4"/>
      <c r="AI739" s="4"/>
      <c r="AJ739" s="4"/>
      <c r="AK739" s="4"/>
      <c r="AL739" s="4"/>
      <c r="AM739" s="4"/>
      <c r="AN739" s="4"/>
      <c r="AO739" s="4"/>
      <c r="AP739" s="4"/>
      <c r="AQ739" s="4"/>
      <c r="AR739" s="4"/>
      <c r="AS739" s="4"/>
    </row>
    <row r="740"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c r="AG740" s="4"/>
      <c r="AH740" s="4"/>
      <c r="AI740" s="4"/>
      <c r="AJ740" s="4"/>
      <c r="AK740" s="4"/>
      <c r="AL740" s="4"/>
      <c r="AM740" s="4"/>
      <c r="AN740" s="4"/>
      <c r="AO740" s="4"/>
      <c r="AP740" s="4"/>
      <c r="AQ740" s="4"/>
      <c r="AR740" s="4"/>
      <c r="AS740" s="4"/>
    </row>
    <row r="741"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c r="AG741" s="4"/>
      <c r="AH741" s="4"/>
      <c r="AI741" s="4"/>
      <c r="AJ741" s="4"/>
      <c r="AK741" s="4"/>
      <c r="AL741" s="4"/>
      <c r="AM741" s="4"/>
      <c r="AN741" s="4"/>
      <c r="AO741" s="4"/>
      <c r="AP741" s="4"/>
      <c r="AQ741" s="4"/>
      <c r="AR741" s="4"/>
      <c r="AS741" s="4"/>
    </row>
    <row r="742" ht="15.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c r="AG742" s="4"/>
      <c r="AH742" s="4"/>
      <c r="AI742" s="4"/>
      <c r="AJ742" s="4"/>
      <c r="AK742" s="4"/>
      <c r="AL742" s="4"/>
      <c r="AM742" s="4"/>
      <c r="AN742" s="4"/>
      <c r="AO742" s="4"/>
      <c r="AP742" s="4"/>
      <c r="AQ742" s="4"/>
      <c r="AR742" s="4"/>
      <c r="AS742" s="4"/>
    </row>
    <row r="743" ht="15.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c r="AG743" s="4"/>
      <c r="AH743" s="4"/>
      <c r="AI743" s="4"/>
      <c r="AJ743" s="4"/>
      <c r="AK743" s="4"/>
      <c r="AL743" s="4"/>
      <c r="AM743" s="4"/>
      <c r="AN743" s="4"/>
      <c r="AO743" s="4"/>
      <c r="AP743" s="4"/>
      <c r="AQ743" s="4"/>
      <c r="AR743" s="4"/>
      <c r="AS743" s="4"/>
    </row>
    <row r="744" ht="15.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c r="AG744" s="4"/>
      <c r="AH744" s="4"/>
      <c r="AI744" s="4"/>
      <c r="AJ744" s="4"/>
      <c r="AK744" s="4"/>
      <c r="AL744" s="4"/>
      <c r="AM744" s="4"/>
      <c r="AN744" s="4"/>
      <c r="AO744" s="4"/>
      <c r="AP744" s="4"/>
      <c r="AQ744" s="4"/>
      <c r="AR744" s="4"/>
      <c r="AS744" s="4"/>
    </row>
    <row r="745" ht="15.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c r="AG745" s="4"/>
      <c r="AH745" s="4"/>
      <c r="AI745" s="4"/>
      <c r="AJ745" s="4"/>
      <c r="AK745" s="4"/>
      <c r="AL745" s="4"/>
      <c r="AM745" s="4"/>
      <c r="AN745" s="4"/>
      <c r="AO745" s="4"/>
      <c r="AP745" s="4"/>
      <c r="AQ745" s="4"/>
      <c r="AR745" s="4"/>
      <c r="AS745" s="4"/>
    </row>
    <row r="746" ht="15.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c r="AH746" s="4"/>
      <c r="AI746" s="4"/>
      <c r="AJ746" s="4"/>
      <c r="AK746" s="4"/>
      <c r="AL746" s="4"/>
      <c r="AM746" s="4"/>
      <c r="AN746" s="4"/>
      <c r="AO746" s="4"/>
      <c r="AP746" s="4"/>
      <c r="AQ746" s="4"/>
      <c r="AR746" s="4"/>
      <c r="AS746" s="4"/>
    </row>
    <row r="747" ht="15.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c r="AH747" s="4"/>
      <c r="AI747" s="4"/>
      <c r="AJ747" s="4"/>
      <c r="AK747" s="4"/>
      <c r="AL747" s="4"/>
      <c r="AM747" s="4"/>
      <c r="AN747" s="4"/>
      <c r="AO747" s="4"/>
      <c r="AP747" s="4"/>
      <c r="AQ747" s="4"/>
      <c r="AR747" s="4"/>
      <c r="AS747" s="4"/>
    </row>
    <row r="748"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c r="AG748" s="4"/>
      <c r="AH748" s="4"/>
      <c r="AI748" s="4"/>
      <c r="AJ748" s="4"/>
      <c r="AK748" s="4"/>
      <c r="AL748" s="4"/>
      <c r="AM748" s="4"/>
      <c r="AN748" s="4"/>
      <c r="AO748" s="4"/>
      <c r="AP748" s="4"/>
      <c r="AQ748" s="4"/>
      <c r="AR748" s="4"/>
      <c r="AS748" s="4"/>
    </row>
    <row r="749"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c r="AH749" s="4"/>
      <c r="AI749" s="4"/>
      <c r="AJ749" s="4"/>
      <c r="AK749" s="4"/>
      <c r="AL749" s="4"/>
      <c r="AM749" s="4"/>
      <c r="AN749" s="4"/>
      <c r="AO749" s="4"/>
      <c r="AP749" s="4"/>
      <c r="AQ749" s="4"/>
      <c r="AR749" s="4"/>
      <c r="AS749" s="4"/>
    </row>
    <row r="750"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c r="AH750" s="4"/>
      <c r="AI750" s="4"/>
      <c r="AJ750" s="4"/>
      <c r="AK750" s="4"/>
      <c r="AL750" s="4"/>
      <c r="AM750" s="4"/>
      <c r="AN750" s="4"/>
      <c r="AO750" s="4"/>
      <c r="AP750" s="4"/>
      <c r="AQ750" s="4"/>
      <c r="AR750" s="4"/>
      <c r="AS750" s="4"/>
    </row>
    <row r="751"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c r="AG751" s="4"/>
      <c r="AH751" s="4"/>
      <c r="AI751" s="4"/>
      <c r="AJ751" s="4"/>
      <c r="AK751" s="4"/>
      <c r="AL751" s="4"/>
      <c r="AM751" s="4"/>
      <c r="AN751" s="4"/>
      <c r="AO751" s="4"/>
      <c r="AP751" s="4"/>
      <c r="AQ751" s="4"/>
      <c r="AR751" s="4"/>
      <c r="AS751" s="4"/>
    </row>
    <row r="752"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c r="AG752" s="4"/>
      <c r="AH752" s="4"/>
      <c r="AI752" s="4"/>
      <c r="AJ752" s="4"/>
      <c r="AK752" s="4"/>
      <c r="AL752" s="4"/>
      <c r="AM752" s="4"/>
      <c r="AN752" s="4"/>
      <c r="AO752" s="4"/>
      <c r="AP752" s="4"/>
      <c r="AQ752" s="4"/>
      <c r="AR752" s="4"/>
      <c r="AS752" s="4"/>
    </row>
    <row r="753" ht="15.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c r="AG753" s="4"/>
      <c r="AH753" s="4"/>
      <c r="AI753" s="4"/>
      <c r="AJ753" s="4"/>
      <c r="AK753" s="4"/>
      <c r="AL753" s="4"/>
      <c r="AM753" s="4"/>
      <c r="AN753" s="4"/>
      <c r="AO753" s="4"/>
      <c r="AP753" s="4"/>
      <c r="AQ753" s="4"/>
      <c r="AR753" s="4"/>
      <c r="AS753" s="4"/>
    </row>
    <row r="754" ht="15.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c r="AG754" s="4"/>
      <c r="AH754" s="4"/>
      <c r="AI754" s="4"/>
      <c r="AJ754" s="4"/>
      <c r="AK754" s="4"/>
      <c r="AL754" s="4"/>
      <c r="AM754" s="4"/>
      <c r="AN754" s="4"/>
      <c r="AO754" s="4"/>
      <c r="AP754" s="4"/>
      <c r="AQ754" s="4"/>
      <c r="AR754" s="4"/>
      <c r="AS754" s="4"/>
    </row>
    <row r="755" ht="15.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c r="AG755" s="4"/>
      <c r="AH755" s="4"/>
      <c r="AI755" s="4"/>
      <c r="AJ755" s="4"/>
      <c r="AK755" s="4"/>
      <c r="AL755" s="4"/>
      <c r="AM755" s="4"/>
      <c r="AN755" s="4"/>
      <c r="AO755" s="4"/>
      <c r="AP755" s="4"/>
      <c r="AQ755" s="4"/>
      <c r="AR755" s="4"/>
      <c r="AS755" s="4"/>
    </row>
    <row r="756" ht="15.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c r="AG756" s="4"/>
      <c r="AH756" s="4"/>
      <c r="AI756" s="4"/>
      <c r="AJ756" s="4"/>
      <c r="AK756" s="4"/>
      <c r="AL756" s="4"/>
      <c r="AM756" s="4"/>
      <c r="AN756" s="4"/>
      <c r="AO756" s="4"/>
      <c r="AP756" s="4"/>
      <c r="AQ756" s="4"/>
      <c r="AR756" s="4"/>
      <c r="AS756" s="4"/>
    </row>
    <row r="757" ht="15.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c r="AG757" s="4"/>
      <c r="AH757" s="4"/>
      <c r="AI757" s="4"/>
      <c r="AJ757" s="4"/>
      <c r="AK757" s="4"/>
      <c r="AL757" s="4"/>
      <c r="AM757" s="4"/>
      <c r="AN757" s="4"/>
      <c r="AO757" s="4"/>
      <c r="AP757" s="4"/>
      <c r="AQ757" s="4"/>
      <c r="AR757" s="4"/>
      <c r="AS757" s="4"/>
    </row>
    <row r="758" ht="15.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c r="AG758" s="4"/>
      <c r="AH758" s="4"/>
      <c r="AI758" s="4"/>
      <c r="AJ758" s="4"/>
      <c r="AK758" s="4"/>
      <c r="AL758" s="4"/>
      <c r="AM758" s="4"/>
      <c r="AN758" s="4"/>
      <c r="AO758" s="4"/>
      <c r="AP758" s="4"/>
      <c r="AQ758" s="4"/>
      <c r="AR758" s="4"/>
      <c r="AS758" s="4"/>
    </row>
    <row r="759"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4"/>
      <c r="AH759" s="4"/>
      <c r="AI759" s="4"/>
      <c r="AJ759" s="4"/>
      <c r="AK759" s="4"/>
      <c r="AL759" s="4"/>
      <c r="AM759" s="4"/>
      <c r="AN759" s="4"/>
      <c r="AO759" s="4"/>
      <c r="AP759" s="4"/>
      <c r="AQ759" s="4"/>
      <c r="AR759" s="4"/>
      <c r="AS759" s="4"/>
    </row>
    <row r="760"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c r="AG760" s="4"/>
      <c r="AH760" s="4"/>
      <c r="AI760" s="4"/>
      <c r="AJ760" s="4"/>
      <c r="AK760" s="4"/>
      <c r="AL760" s="4"/>
      <c r="AM760" s="4"/>
      <c r="AN760" s="4"/>
      <c r="AO760" s="4"/>
      <c r="AP760" s="4"/>
      <c r="AQ760" s="4"/>
      <c r="AR760" s="4"/>
      <c r="AS760" s="4"/>
    </row>
    <row r="761"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c r="AG761" s="4"/>
      <c r="AH761" s="4"/>
      <c r="AI761" s="4"/>
      <c r="AJ761" s="4"/>
      <c r="AK761" s="4"/>
      <c r="AL761" s="4"/>
      <c r="AM761" s="4"/>
      <c r="AN761" s="4"/>
      <c r="AO761" s="4"/>
      <c r="AP761" s="4"/>
      <c r="AQ761" s="4"/>
      <c r="AR761" s="4"/>
      <c r="AS761" s="4"/>
    </row>
    <row r="762"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c r="AG762" s="4"/>
      <c r="AH762" s="4"/>
      <c r="AI762" s="4"/>
      <c r="AJ762" s="4"/>
      <c r="AK762" s="4"/>
      <c r="AL762" s="4"/>
      <c r="AM762" s="4"/>
      <c r="AN762" s="4"/>
      <c r="AO762" s="4"/>
      <c r="AP762" s="4"/>
      <c r="AQ762" s="4"/>
      <c r="AR762" s="4"/>
      <c r="AS762" s="4"/>
    </row>
    <row r="763"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c r="AG763" s="4"/>
      <c r="AH763" s="4"/>
      <c r="AI763" s="4"/>
      <c r="AJ763" s="4"/>
      <c r="AK763" s="4"/>
      <c r="AL763" s="4"/>
      <c r="AM763" s="4"/>
      <c r="AN763" s="4"/>
      <c r="AO763" s="4"/>
      <c r="AP763" s="4"/>
      <c r="AQ763" s="4"/>
      <c r="AR763" s="4"/>
      <c r="AS763" s="4"/>
    </row>
    <row r="764" ht="15.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c r="AG764" s="4"/>
      <c r="AH764" s="4"/>
      <c r="AI764" s="4"/>
      <c r="AJ764" s="4"/>
      <c r="AK764" s="4"/>
      <c r="AL764" s="4"/>
      <c r="AM764" s="4"/>
      <c r="AN764" s="4"/>
      <c r="AO764" s="4"/>
      <c r="AP764" s="4"/>
      <c r="AQ764" s="4"/>
      <c r="AR764" s="4"/>
      <c r="AS764" s="4"/>
    </row>
    <row r="765" ht="15.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c r="AG765" s="4"/>
      <c r="AH765" s="4"/>
      <c r="AI765" s="4"/>
      <c r="AJ765" s="4"/>
      <c r="AK765" s="4"/>
      <c r="AL765" s="4"/>
      <c r="AM765" s="4"/>
      <c r="AN765" s="4"/>
      <c r="AO765" s="4"/>
      <c r="AP765" s="4"/>
      <c r="AQ765" s="4"/>
      <c r="AR765" s="4"/>
      <c r="AS765" s="4"/>
    </row>
    <row r="766" ht="15.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c r="AG766" s="4"/>
      <c r="AH766" s="4"/>
      <c r="AI766" s="4"/>
      <c r="AJ766" s="4"/>
      <c r="AK766" s="4"/>
      <c r="AL766" s="4"/>
      <c r="AM766" s="4"/>
      <c r="AN766" s="4"/>
      <c r="AO766" s="4"/>
      <c r="AP766" s="4"/>
      <c r="AQ766" s="4"/>
      <c r="AR766" s="4"/>
      <c r="AS766" s="4"/>
    </row>
    <row r="767" ht="15.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c r="AG767" s="4"/>
      <c r="AH767" s="4"/>
      <c r="AI767" s="4"/>
      <c r="AJ767" s="4"/>
      <c r="AK767" s="4"/>
      <c r="AL767" s="4"/>
      <c r="AM767" s="4"/>
      <c r="AN767" s="4"/>
      <c r="AO767" s="4"/>
      <c r="AP767" s="4"/>
      <c r="AQ767" s="4"/>
      <c r="AR767" s="4"/>
      <c r="AS767" s="4"/>
    </row>
    <row r="768" ht="15.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c r="AG768" s="4"/>
      <c r="AH768" s="4"/>
      <c r="AI768" s="4"/>
      <c r="AJ768" s="4"/>
      <c r="AK768" s="4"/>
      <c r="AL768" s="4"/>
      <c r="AM768" s="4"/>
      <c r="AN768" s="4"/>
      <c r="AO768" s="4"/>
      <c r="AP768" s="4"/>
      <c r="AQ768" s="4"/>
      <c r="AR768" s="4"/>
      <c r="AS768" s="4"/>
    </row>
    <row r="769" ht="15.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c r="AG769" s="4"/>
      <c r="AH769" s="4"/>
      <c r="AI769" s="4"/>
      <c r="AJ769" s="4"/>
      <c r="AK769" s="4"/>
      <c r="AL769" s="4"/>
      <c r="AM769" s="4"/>
      <c r="AN769" s="4"/>
      <c r="AO769" s="4"/>
      <c r="AP769" s="4"/>
      <c r="AQ769" s="4"/>
      <c r="AR769" s="4"/>
      <c r="AS769" s="4"/>
    </row>
    <row r="770"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c r="AG770" s="4"/>
      <c r="AH770" s="4"/>
      <c r="AI770" s="4"/>
      <c r="AJ770" s="4"/>
      <c r="AK770" s="4"/>
      <c r="AL770" s="4"/>
      <c r="AM770" s="4"/>
      <c r="AN770" s="4"/>
      <c r="AO770" s="4"/>
      <c r="AP770" s="4"/>
      <c r="AQ770" s="4"/>
      <c r="AR770" s="4"/>
      <c r="AS770" s="4"/>
    </row>
    <row r="771"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c r="AG771" s="4"/>
      <c r="AH771" s="4"/>
      <c r="AI771" s="4"/>
      <c r="AJ771" s="4"/>
      <c r="AK771" s="4"/>
      <c r="AL771" s="4"/>
      <c r="AM771" s="4"/>
      <c r="AN771" s="4"/>
      <c r="AO771" s="4"/>
      <c r="AP771" s="4"/>
      <c r="AQ771" s="4"/>
      <c r="AR771" s="4"/>
      <c r="AS771" s="4"/>
    </row>
    <row r="772"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c r="AI772" s="4"/>
      <c r="AJ772" s="4"/>
      <c r="AK772" s="4"/>
      <c r="AL772" s="4"/>
      <c r="AM772" s="4"/>
      <c r="AN772" s="4"/>
      <c r="AO772" s="4"/>
      <c r="AP772" s="4"/>
      <c r="AQ772" s="4"/>
      <c r="AR772" s="4"/>
      <c r="AS772" s="4"/>
    </row>
    <row r="773"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c r="AG773" s="4"/>
      <c r="AH773" s="4"/>
      <c r="AI773" s="4"/>
      <c r="AJ773" s="4"/>
      <c r="AK773" s="4"/>
      <c r="AL773" s="4"/>
      <c r="AM773" s="4"/>
      <c r="AN773" s="4"/>
      <c r="AO773" s="4"/>
      <c r="AP773" s="4"/>
      <c r="AQ773" s="4"/>
      <c r="AR773" s="4"/>
      <c r="AS773" s="4"/>
    </row>
    <row r="774"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c r="AG774" s="4"/>
      <c r="AH774" s="4"/>
      <c r="AI774" s="4"/>
      <c r="AJ774" s="4"/>
      <c r="AK774" s="4"/>
      <c r="AL774" s="4"/>
      <c r="AM774" s="4"/>
      <c r="AN774" s="4"/>
      <c r="AO774" s="4"/>
      <c r="AP774" s="4"/>
      <c r="AQ774" s="4"/>
      <c r="AR774" s="4"/>
      <c r="AS774" s="4"/>
    </row>
    <row r="775" ht="15.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c r="AH775" s="4"/>
      <c r="AI775" s="4"/>
      <c r="AJ775" s="4"/>
      <c r="AK775" s="4"/>
      <c r="AL775" s="4"/>
      <c r="AM775" s="4"/>
      <c r="AN775" s="4"/>
      <c r="AO775" s="4"/>
      <c r="AP775" s="4"/>
      <c r="AQ775" s="4"/>
      <c r="AR775" s="4"/>
      <c r="AS775" s="4"/>
    </row>
    <row r="776" ht="15.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c r="AH776" s="4"/>
      <c r="AI776" s="4"/>
      <c r="AJ776" s="4"/>
      <c r="AK776" s="4"/>
      <c r="AL776" s="4"/>
      <c r="AM776" s="4"/>
      <c r="AN776" s="4"/>
      <c r="AO776" s="4"/>
      <c r="AP776" s="4"/>
      <c r="AQ776" s="4"/>
      <c r="AR776" s="4"/>
      <c r="AS776" s="4"/>
    </row>
    <row r="777" ht="15.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c r="AG777" s="4"/>
      <c r="AH777" s="4"/>
      <c r="AI777" s="4"/>
      <c r="AJ777" s="4"/>
      <c r="AK777" s="4"/>
      <c r="AL777" s="4"/>
      <c r="AM777" s="4"/>
      <c r="AN777" s="4"/>
      <c r="AO777" s="4"/>
      <c r="AP777" s="4"/>
      <c r="AQ777" s="4"/>
      <c r="AR777" s="4"/>
      <c r="AS777" s="4"/>
    </row>
    <row r="778" ht="15.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c r="AG778" s="4"/>
      <c r="AH778" s="4"/>
      <c r="AI778" s="4"/>
      <c r="AJ778" s="4"/>
      <c r="AK778" s="4"/>
      <c r="AL778" s="4"/>
      <c r="AM778" s="4"/>
      <c r="AN778" s="4"/>
      <c r="AO778" s="4"/>
      <c r="AP778" s="4"/>
      <c r="AQ778" s="4"/>
      <c r="AR778" s="4"/>
      <c r="AS778" s="4"/>
    </row>
    <row r="779" ht="15.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c r="AG779" s="4"/>
      <c r="AH779" s="4"/>
      <c r="AI779" s="4"/>
      <c r="AJ779" s="4"/>
      <c r="AK779" s="4"/>
      <c r="AL779" s="4"/>
      <c r="AM779" s="4"/>
      <c r="AN779" s="4"/>
      <c r="AO779" s="4"/>
      <c r="AP779" s="4"/>
      <c r="AQ779" s="4"/>
      <c r="AR779" s="4"/>
      <c r="AS779" s="4"/>
    </row>
    <row r="780" ht="15.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c r="AG780" s="4"/>
      <c r="AH780" s="4"/>
      <c r="AI780" s="4"/>
      <c r="AJ780" s="4"/>
      <c r="AK780" s="4"/>
      <c r="AL780" s="4"/>
      <c r="AM780" s="4"/>
      <c r="AN780" s="4"/>
      <c r="AO780" s="4"/>
      <c r="AP780" s="4"/>
      <c r="AQ780" s="4"/>
      <c r="AR780" s="4"/>
      <c r="AS780" s="4"/>
    </row>
    <row r="781"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c r="AG781" s="4"/>
      <c r="AH781" s="4"/>
      <c r="AI781" s="4"/>
      <c r="AJ781" s="4"/>
      <c r="AK781" s="4"/>
      <c r="AL781" s="4"/>
      <c r="AM781" s="4"/>
      <c r="AN781" s="4"/>
      <c r="AO781" s="4"/>
      <c r="AP781" s="4"/>
      <c r="AQ781" s="4"/>
      <c r="AR781" s="4"/>
      <c r="AS781" s="4"/>
    </row>
    <row r="782"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c r="AG782" s="4"/>
      <c r="AH782" s="4"/>
      <c r="AI782" s="4"/>
      <c r="AJ782" s="4"/>
      <c r="AK782" s="4"/>
      <c r="AL782" s="4"/>
      <c r="AM782" s="4"/>
      <c r="AN782" s="4"/>
      <c r="AO782" s="4"/>
      <c r="AP782" s="4"/>
      <c r="AQ782" s="4"/>
      <c r="AR782" s="4"/>
      <c r="AS782" s="4"/>
    </row>
    <row r="783"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c r="AG783" s="4"/>
      <c r="AH783" s="4"/>
      <c r="AI783" s="4"/>
      <c r="AJ783" s="4"/>
      <c r="AK783" s="4"/>
      <c r="AL783" s="4"/>
      <c r="AM783" s="4"/>
      <c r="AN783" s="4"/>
      <c r="AO783" s="4"/>
      <c r="AP783" s="4"/>
      <c r="AQ783" s="4"/>
      <c r="AR783" s="4"/>
      <c r="AS783" s="4"/>
    </row>
    <row r="784"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c r="AG784" s="4"/>
      <c r="AH784" s="4"/>
      <c r="AI784" s="4"/>
      <c r="AJ784" s="4"/>
      <c r="AK784" s="4"/>
      <c r="AL784" s="4"/>
      <c r="AM784" s="4"/>
      <c r="AN784" s="4"/>
      <c r="AO784" s="4"/>
      <c r="AP784" s="4"/>
      <c r="AQ784" s="4"/>
      <c r="AR784" s="4"/>
      <c r="AS784" s="4"/>
    </row>
    <row r="785"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c r="AG785" s="4"/>
      <c r="AH785" s="4"/>
      <c r="AI785" s="4"/>
      <c r="AJ785" s="4"/>
      <c r="AK785" s="4"/>
      <c r="AL785" s="4"/>
      <c r="AM785" s="4"/>
      <c r="AN785" s="4"/>
      <c r="AO785" s="4"/>
      <c r="AP785" s="4"/>
      <c r="AQ785" s="4"/>
      <c r="AR785" s="4"/>
      <c r="AS785" s="4"/>
    </row>
    <row r="786" ht="15.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c r="AG786" s="4"/>
      <c r="AH786" s="4"/>
      <c r="AI786" s="4"/>
      <c r="AJ786" s="4"/>
      <c r="AK786" s="4"/>
      <c r="AL786" s="4"/>
      <c r="AM786" s="4"/>
      <c r="AN786" s="4"/>
      <c r="AO786" s="4"/>
      <c r="AP786" s="4"/>
      <c r="AQ786" s="4"/>
      <c r="AR786" s="4"/>
      <c r="AS786" s="4"/>
    </row>
    <row r="787" ht="15.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c r="AG787" s="4"/>
      <c r="AH787" s="4"/>
      <c r="AI787" s="4"/>
      <c r="AJ787" s="4"/>
      <c r="AK787" s="4"/>
      <c r="AL787" s="4"/>
      <c r="AM787" s="4"/>
      <c r="AN787" s="4"/>
      <c r="AO787" s="4"/>
      <c r="AP787" s="4"/>
      <c r="AQ787" s="4"/>
      <c r="AR787" s="4"/>
      <c r="AS787" s="4"/>
    </row>
    <row r="788" ht="15.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c r="AG788" s="4"/>
      <c r="AH788" s="4"/>
      <c r="AI788" s="4"/>
      <c r="AJ788" s="4"/>
      <c r="AK788" s="4"/>
      <c r="AL788" s="4"/>
      <c r="AM788" s="4"/>
      <c r="AN788" s="4"/>
      <c r="AO788" s="4"/>
      <c r="AP788" s="4"/>
      <c r="AQ788" s="4"/>
      <c r="AR788" s="4"/>
      <c r="AS788" s="4"/>
    </row>
    <row r="789" ht="15.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c r="AG789" s="4"/>
      <c r="AH789" s="4"/>
      <c r="AI789" s="4"/>
      <c r="AJ789" s="4"/>
      <c r="AK789" s="4"/>
      <c r="AL789" s="4"/>
      <c r="AM789" s="4"/>
      <c r="AN789" s="4"/>
      <c r="AO789" s="4"/>
      <c r="AP789" s="4"/>
      <c r="AQ789" s="4"/>
      <c r="AR789" s="4"/>
      <c r="AS789" s="4"/>
    </row>
    <row r="790" ht="15.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c r="AG790" s="4"/>
      <c r="AH790" s="4"/>
      <c r="AI790" s="4"/>
      <c r="AJ790" s="4"/>
      <c r="AK790" s="4"/>
      <c r="AL790" s="4"/>
      <c r="AM790" s="4"/>
      <c r="AN790" s="4"/>
      <c r="AO790" s="4"/>
      <c r="AP790" s="4"/>
      <c r="AQ790" s="4"/>
      <c r="AR790" s="4"/>
      <c r="AS790" s="4"/>
    </row>
    <row r="791" ht="15.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c r="AG791" s="4"/>
      <c r="AH791" s="4"/>
      <c r="AI791" s="4"/>
      <c r="AJ791" s="4"/>
      <c r="AK791" s="4"/>
      <c r="AL791" s="4"/>
      <c r="AM791" s="4"/>
      <c r="AN791" s="4"/>
      <c r="AO791" s="4"/>
      <c r="AP791" s="4"/>
      <c r="AQ791" s="4"/>
      <c r="AR791" s="4"/>
      <c r="AS791" s="4"/>
    </row>
    <row r="792"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c r="AH792" s="4"/>
      <c r="AI792" s="4"/>
      <c r="AJ792" s="4"/>
      <c r="AK792" s="4"/>
      <c r="AL792" s="4"/>
      <c r="AM792" s="4"/>
      <c r="AN792" s="4"/>
      <c r="AO792" s="4"/>
      <c r="AP792" s="4"/>
      <c r="AQ792" s="4"/>
      <c r="AR792" s="4"/>
      <c r="AS792" s="4"/>
    </row>
    <row r="793"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c r="AH793" s="4"/>
      <c r="AI793" s="4"/>
      <c r="AJ793" s="4"/>
      <c r="AK793" s="4"/>
      <c r="AL793" s="4"/>
      <c r="AM793" s="4"/>
      <c r="AN793" s="4"/>
      <c r="AO793" s="4"/>
      <c r="AP793" s="4"/>
      <c r="AQ793" s="4"/>
      <c r="AR793" s="4"/>
      <c r="AS793" s="4"/>
    </row>
    <row r="794"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c r="AG794" s="4"/>
      <c r="AH794" s="4"/>
      <c r="AI794" s="4"/>
      <c r="AJ794" s="4"/>
      <c r="AK794" s="4"/>
      <c r="AL794" s="4"/>
      <c r="AM794" s="4"/>
      <c r="AN794" s="4"/>
      <c r="AO794" s="4"/>
      <c r="AP794" s="4"/>
      <c r="AQ794" s="4"/>
      <c r="AR794" s="4"/>
      <c r="AS794" s="4"/>
    </row>
    <row r="795"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c r="AH795" s="4"/>
      <c r="AI795" s="4"/>
      <c r="AJ795" s="4"/>
      <c r="AK795" s="4"/>
      <c r="AL795" s="4"/>
      <c r="AM795" s="4"/>
      <c r="AN795" s="4"/>
      <c r="AO795" s="4"/>
      <c r="AP795" s="4"/>
      <c r="AQ795" s="4"/>
      <c r="AR795" s="4"/>
      <c r="AS795" s="4"/>
    </row>
    <row r="796"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c r="AH796" s="4"/>
      <c r="AI796" s="4"/>
      <c r="AJ796" s="4"/>
      <c r="AK796" s="4"/>
      <c r="AL796" s="4"/>
      <c r="AM796" s="4"/>
      <c r="AN796" s="4"/>
      <c r="AO796" s="4"/>
      <c r="AP796" s="4"/>
      <c r="AQ796" s="4"/>
      <c r="AR796" s="4"/>
      <c r="AS796" s="4"/>
    </row>
    <row r="797" ht="15.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c r="AH797" s="4"/>
      <c r="AI797" s="4"/>
      <c r="AJ797" s="4"/>
      <c r="AK797" s="4"/>
      <c r="AL797" s="4"/>
      <c r="AM797" s="4"/>
      <c r="AN797" s="4"/>
      <c r="AO797" s="4"/>
      <c r="AP797" s="4"/>
      <c r="AQ797" s="4"/>
      <c r="AR797" s="4"/>
      <c r="AS797" s="4"/>
    </row>
    <row r="798" ht="15.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c r="AH798" s="4"/>
      <c r="AI798" s="4"/>
      <c r="AJ798" s="4"/>
      <c r="AK798" s="4"/>
      <c r="AL798" s="4"/>
      <c r="AM798" s="4"/>
      <c r="AN798" s="4"/>
      <c r="AO798" s="4"/>
      <c r="AP798" s="4"/>
      <c r="AQ798" s="4"/>
      <c r="AR798" s="4"/>
      <c r="AS798" s="4"/>
    </row>
    <row r="799" ht="15.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c r="AH799" s="4"/>
      <c r="AI799" s="4"/>
      <c r="AJ799" s="4"/>
      <c r="AK799" s="4"/>
      <c r="AL799" s="4"/>
      <c r="AM799" s="4"/>
      <c r="AN799" s="4"/>
      <c r="AO799" s="4"/>
      <c r="AP799" s="4"/>
      <c r="AQ799" s="4"/>
      <c r="AR799" s="4"/>
      <c r="AS799" s="4"/>
    </row>
    <row r="800" ht="15.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c r="AG800" s="4"/>
      <c r="AH800" s="4"/>
      <c r="AI800" s="4"/>
      <c r="AJ800" s="4"/>
      <c r="AK800" s="4"/>
      <c r="AL800" s="4"/>
      <c r="AM800" s="4"/>
      <c r="AN800" s="4"/>
      <c r="AO800" s="4"/>
      <c r="AP800" s="4"/>
      <c r="AQ800" s="4"/>
      <c r="AR800" s="4"/>
      <c r="AS800" s="4"/>
    </row>
    <row r="801" ht="15.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c r="AG801" s="4"/>
      <c r="AH801" s="4"/>
      <c r="AI801" s="4"/>
      <c r="AJ801" s="4"/>
      <c r="AK801" s="4"/>
      <c r="AL801" s="4"/>
      <c r="AM801" s="4"/>
      <c r="AN801" s="4"/>
      <c r="AO801" s="4"/>
      <c r="AP801" s="4"/>
      <c r="AQ801" s="4"/>
      <c r="AR801" s="4"/>
      <c r="AS801" s="4"/>
    </row>
    <row r="802" ht="15.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c r="AG802" s="4"/>
      <c r="AH802" s="4"/>
      <c r="AI802" s="4"/>
      <c r="AJ802" s="4"/>
      <c r="AK802" s="4"/>
      <c r="AL802" s="4"/>
      <c r="AM802" s="4"/>
      <c r="AN802" s="4"/>
      <c r="AO802" s="4"/>
      <c r="AP802" s="4"/>
      <c r="AQ802" s="4"/>
      <c r="AR802" s="4"/>
      <c r="AS802" s="4"/>
    </row>
    <row r="803"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c r="AG803" s="4"/>
      <c r="AH803" s="4"/>
      <c r="AI803" s="4"/>
      <c r="AJ803" s="4"/>
      <c r="AK803" s="4"/>
      <c r="AL803" s="4"/>
      <c r="AM803" s="4"/>
      <c r="AN803" s="4"/>
      <c r="AO803" s="4"/>
      <c r="AP803" s="4"/>
      <c r="AQ803" s="4"/>
      <c r="AR803" s="4"/>
      <c r="AS803" s="4"/>
    </row>
    <row r="804"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c r="AG804" s="4"/>
      <c r="AH804" s="4"/>
      <c r="AI804" s="4"/>
      <c r="AJ804" s="4"/>
      <c r="AK804" s="4"/>
      <c r="AL804" s="4"/>
      <c r="AM804" s="4"/>
      <c r="AN804" s="4"/>
      <c r="AO804" s="4"/>
      <c r="AP804" s="4"/>
      <c r="AQ804" s="4"/>
      <c r="AR804" s="4"/>
      <c r="AS804" s="4"/>
    </row>
    <row r="805"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c r="AG805" s="4"/>
      <c r="AH805" s="4"/>
      <c r="AI805" s="4"/>
      <c r="AJ805" s="4"/>
      <c r="AK805" s="4"/>
      <c r="AL805" s="4"/>
      <c r="AM805" s="4"/>
      <c r="AN805" s="4"/>
      <c r="AO805" s="4"/>
      <c r="AP805" s="4"/>
      <c r="AQ805" s="4"/>
      <c r="AR805" s="4"/>
      <c r="AS805" s="4"/>
    </row>
    <row r="806"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c r="AH806" s="4"/>
      <c r="AI806" s="4"/>
      <c r="AJ806" s="4"/>
      <c r="AK806" s="4"/>
      <c r="AL806" s="4"/>
      <c r="AM806" s="4"/>
      <c r="AN806" s="4"/>
      <c r="AO806" s="4"/>
      <c r="AP806" s="4"/>
      <c r="AQ806" s="4"/>
      <c r="AR806" s="4"/>
      <c r="AS806" s="4"/>
    </row>
    <row r="807"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c r="AG807" s="4"/>
      <c r="AH807" s="4"/>
      <c r="AI807" s="4"/>
      <c r="AJ807" s="4"/>
      <c r="AK807" s="4"/>
      <c r="AL807" s="4"/>
      <c r="AM807" s="4"/>
      <c r="AN807" s="4"/>
      <c r="AO807" s="4"/>
      <c r="AP807" s="4"/>
      <c r="AQ807" s="4"/>
      <c r="AR807" s="4"/>
      <c r="AS807" s="4"/>
    </row>
    <row r="808" ht="15.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c r="AG808" s="4"/>
      <c r="AH808" s="4"/>
      <c r="AI808" s="4"/>
      <c r="AJ808" s="4"/>
      <c r="AK808" s="4"/>
      <c r="AL808" s="4"/>
      <c r="AM808" s="4"/>
      <c r="AN808" s="4"/>
      <c r="AO808" s="4"/>
      <c r="AP808" s="4"/>
      <c r="AQ808" s="4"/>
      <c r="AR808" s="4"/>
      <c r="AS808" s="4"/>
    </row>
    <row r="809" ht="15.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c r="AG809" s="4"/>
      <c r="AH809" s="4"/>
      <c r="AI809" s="4"/>
      <c r="AJ809" s="4"/>
      <c r="AK809" s="4"/>
      <c r="AL809" s="4"/>
      <c r="AM809" s="4"/>
      <c r="AN809" s="4"/>
      <c r="AO809" s="4"/>
      <c r="AP809" s="4"/>
      <c r="AQ809" s="4"/>
      <c r="AR809" s="4"/>
      <c r="AS809" s="4"/>
    </row>
    <row r="810" ht="15.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c r="AG810" s="4"/>
      <c r="AH810" s="4"/>
      <c r="AI810" s="4"/>
      <c r="AJ810" s="4"/>
      <c r="AK810" s="4"/>
      <c r="AL810" s="4"/>
      <c r="AM810" s="4"/>
      <c r="AN810" s="4"/>
      <c r="AO810" s="4"/>
      <c r="AP810" s="4"/>
      <c r="AQ810" s="4"/>
      <c r="AR810" s="4"/>
      <c r="AS810" s="4"/>
    </row>
    <row r="811" ht="15.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c r="AG811" s="4"/>
      <c r="AH811" s="4"/>
      <c r="AI811" s="4"/>
      <c r="AJ811" s="4"/>
      <c r="AK811" s="4"/>
      <c r="AL811" s="4"/>
      <c r="AM811" s="4"/>
      <c r="AN811" s="4"/>
      <c r="AO811" s="4"/>
      <c r="AP811" s="4"/>
      <c r="AQ811" s="4"/>
      <c r="AR811" s="4"/>
      <c r="AS811" s="4"/>
    </row>
    <row r="812" ht="15.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c r="AG812" s="4"/>
      <c r="AH812" s="4"/>
      <c r="AI812" s="4"/>
      <c r="AJ812" s="4"/>
      <c r="AK812" s="4"/>
      <c r="AL812" s="4"/>
      <c r="AM812" s="4"/>
      <c r="AN812" s="4"/>
      <c r="AO812" s="4"/>
      <c r="AP812" s="4"/>
      <c r="AQ812" s="4"/>
      <c r="AR812" s="4"/>
      <c r="AS812" s="4"/>
    </row>
    <row r="813" ht="15.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c r="AG813" s="4"/>
      <c r="AH813" s="4"/>
      <c r="AI813" s="4"/>
      <c r="AJ813" s="4"/>
      <c r="AK813" s="4"/>
      <c r="AL813" s="4"/>
      <c r="AM813" s="4"/>
      <c r="AN813" s="4"/>
      <c r="AO813" s="4"/>
      <c r="AP813" s="4"/>
      <c r="AQ813" s="4"/>
      <c r="AR813" s="4"/>
      <c r="AS813" s="4"/>
    </row>
    <row r="814"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c r="AH814" s="4"/>
      <c r="AI814" s="4"/>
      <c r="AJ814" s="4"/>
      <c r="AK814" s="4"/>
      <c r="AL814" s="4"/>
      <c r="AM814" s="4"/>
      <c r="AN814" s="4"/>
      <c r="AO814" s="4"/>
      <c r="AP814" s="4"/>
      <c r="AQ814" s="4"/>
      <c r="AR814" s="4"/>
      <c r="AS814" s="4"/>
    </row>
    <row r="815"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4"/>
      <c r="AH815" s="4"/>
      <c r="AI815" s="4"/>
      <c r="AJ815" s="4"/>
      <c r="AK815" s="4"/>
      <c r="AL815" s="4"/>
      <c r="AM815" s="4"/>
      <c r="AN815" s="4"/>
      <c r="AO815" s="4"/>
      <c r="AP815" s="4"/>
      <c r="AQ815" s="4"/>
      <c r="AR815" s="4"/>
      <c r="AS815" s="4"/>
    </row>
    <row r="816"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c r="AG816" s="4"/>
      <c r="AH816" s="4"/>
      <c r="AI816" s="4"/>
      <c r="AJ816" s="4"/>
      <c r="AK816" s="4"/>
      <c r="AL816" s="4"/>
      <c r="AM816" s="4"/>
      <c r="AN816" s="4"/>
      <c r="AO816" s="4"/>
      <c r="AP816" s="4"/>
      <c r="AQ816" s="4"/>
      <c r="AR816" s="4"/>
      <c r="AS816" s="4"/>
    </row>
    <row r="817"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4"/>
      <c r="AH817" s="4"/>
      <c r="AI817" s="4"/>
      <c r="AJ817" s="4"/>
      <c r="AK817" s="4"/>
      <c r="AL817" s="4"/>
      <c r="AM817" s="4"/>
      <c r="AN817" s="4"/>
      <c r="AO817" s="4"/>
      <c r="AP817" s="4"/>
      <c r="AQ817" s="4"/>
      <c r="AR817" s="4"/>
      <c r="AS817" s="4"/>
    </row>
    <row r="818"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c r="AG818" s="4"/>
      <c r="AH818" s="4"/>
      <c r="AI818" s="4"/>
      <c r="AJ818" s="4"/>
      <c r="AK818" s="4"/>
      <c r="AL818" s="4"/>
      <c r="AM818" s="4"/>
      <c r="AN818" s="4"/>
      <c r="AO818" s="4"/>
      <c r="AP818" s="4"/>
      <c r="AQ818" s="4"/>
      <c r="AR818" s="4"/>
      <c r="AS818" s="4"/>
    </row>
    <row r="819" ht="15.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c r="AG819" s="4"/>
      <c r="AH819" s="4"/>
      <c r="AI819" s="4"/>
      <c r="AJ819" s="4"/>
      <c r="AK819" s="4"/>
      <c r="AL819" s="4"/>
      <c r="AM819" s="4"/>
      <c r="AN819" s="4"/>
      <c r="AO819" s="4"/>
      <c r="AP819" s="4"/>
      <c r="AQ819" s="4"/>
      <c r="AR819" s="4"/>
      <c r="AS819" s="4"/>
    </row>
    <row r="820" ht="15.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c r="AG820" s="4"/>
      <c r="AH820" s="4"/>
      <c r="AI820" s="4"/>
      <c r="AJ820" s="4"/>
      <c r="AK820" s="4"/>
      <c r="AL820" s="4"/>
      <c r="AM820" s="4"/>
      <c r="AN820" s="4"/>
      <c r="AO820" s="4"/>
      <c r="AP820" s="4"/>
      <c r="AQ820" s="4"/>
      <c r="AR820" s="4"/>
      <c r="AS820" s="4"/>
    </row>
    <row r="821" ht="15.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c r="AG821" s="4"/>
      <c r="AH821" s="4"/>
      <c r="AI821" s="4"/>
      <c r="AJ821" s="4"/>
      <c r="AK821" s="4"/>
      <c r="AL821" s="4"/>
      <c r="AM821" s="4"/>
      <c r="AN821" s="4"/>
      <c r="AO821" s="4"/>
      <c r="AP821" s="4"/>
      <c r="AQ821" s="4"/>
      <c r="AR821" s="4"/>
      <c r="AS821" s="4"/>
    </row>
    <row r="822" ht="15.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c r="AG822" s="4"/>
      <c r="AH822" s="4"/>
      <c r="AI822" s="4"/>
      <c r="AJ822" s="4"/>
      <c r="AK822" s="4"/>
      <c r="AL822" s="4"/>
      <c r="AM822" s="4"/>
      <c r="AN822" s="4"/>
      <c r="AO822" s="4"/>
      <c r="AP822" s="4"/>
      <c r="AQ822" s="4"/>
      <c r="AR822" s="4"/>
      <c r="AS822" s="4"/>
    </row>
    <row r="823" ht="15.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c r="AG823" s="4"/>
      <c r="AH823" s="4"/>
      <c r="AI823" s="4"/>
      <c r="AJ823" s="4"/>
      <c r="AK823" s="4"/>
      <c r="AL823" s="4"/>
      <c r="AM823" s="4"/>
      <c r="AN823" s="4"/>
      <c r="AO823" s="4"/>
      <c r="AP823" s="4"/>
      <c r="AQ823" s="4"/>
      <c r="AR823" s="4"/>
      <c r="AS823" s="4"/>
    </row>
    <row r="824" ht="15.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c r="AG824" s="4"/>
      <c r="AH824" s="4"/>
      <c r="AI824" s="4"/>
      <c r="AJ824" s="4"/>
      <c r="AK824" s="4"/>
      <c r="AL824" s="4"/>
      <c r="AM824" s="4"/>
      <c r="AN824" s="4"/>
      <c r="AO824" s="4"/>
      <c r="AP824" s="4"/>
      <c r="AQ824" s="4"/>
      <c r="AR824" s="4"/>
      <c r="AS824" s="4"/>
    </row>
    <row r="825"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c r="AG825" s="4"/>
      <c r="AH825" s="4"/>
      <c r="AI825" s="4"/>
      <c r="AJ825" s="4"/>
      <c r="AK825" s="4"/>
      <c r="AL825" s="4"/>
      <c r="AM825" s="4"/>
      <c r="AN825" s="4"/>
      <c r="AO825" s="4"/>
      <c r="AP825" s="4"/>
      <c r="AQ825" s="4"/>
      <c r="AR825" s="4"/>
      <c r="AS825" s="4"/>
    </row>
    <row r="826"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c r="AG826" s="4"/>
      <c r="AH826" s="4"/>
      <c r="AI826" s="4"/>
      <c r="AJ826" s="4"/>
      <c r="AK826" s="4"/>
      <c r="AL826" s="4"/>
      <c r="AM826" s="4"/>
      <c r="AN826" s="4"/>
      <c r="AO826" s="4"/>
      <c r="AP826" s="4"/>
      <c r="AQ826" s="4"/>
      <c r="AR826" s="4"/>
      <c r="AS826" s="4"/>
    </row>
    <row r="827"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c r="AI827" s="4"/>
      <c r="AJ827" s="4"/>
      <c r="AK827" s="4"/>
      <c r="AL827" s="4"/>
      <c r="AM827" s="4"/>
      <c r="AN827" s="4"/>
      <c r="AO827" s="4"/>
      <c r="AP827" s="4"/>
      <c r="AQ827" s="4"/>
      <c r="AR827" s="4"/>
      <c r="AS827" s="4"/>
    </row>
    <row r="828"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c r="AG828" s="4"/>
      <c r="AH828" s="4"/>
      <c r="AI828" s="4"/>
      <c r="AJ828" s="4"/>
      <c r="AK828" s="4"/>
      <c r="AL828" s="4"/>
      <c r="AM828" s="4"/>
      <c r="AN828" s="4"/>
      <c r="AO828" s="4"/>
      <c r="AP828" s="4"/>
      <c r="AQ828" s="4"/>
      <c r="AR828" s="4"/>
      <c r="AS828" s="4"/>
    </row>
    <row r="829"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c r="AG829" s="4"/>
      <c r="AH829" s="4"/>
      <c r="AI829" s="4"/>
      <c r="AJ829" s="4"/>
      <c r="AK829" s="4"/>
      <c r="AL829" s="4"/>
      <c r="AM829" s="4"/>
      <c r="AN829" s="4"/>
      <c r="AO829" s="4"/>
      <c r="AP829" s="4"/>
      <c r="AQ829" s="4"/>
      <c r="AR829" s="4"/>
      <c r="AS829" s="4"/>
    </row>
    <row r="830" ht="15.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c r="AG830" s="4"/>
      <c r="AH830" s="4"/>
      <c r="AI830" s="4"/>
      <c r="AJ830" s="4"/>
      <c r="AK830" s="4"/>
      <c r="AL830" s="4"/>
      <c r="AM830" s="4"/>
      <c r="AN830" s="4"/>
      <c r="AO830" s="4"/>
      <c r="AP830" s="4"/>
      <c r="AQ830" s="4"/>
      <c r="AR830" s="4"/>
      <c r="AS830" s="4"/>
    </row>
    <row r="831" ht="15.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c r="AG831" s="4"/>
      <c r="AH831" s="4"/>
      <c r="AI831" s="4"/>
      <c r="AJ831" s="4"/>
      <c r="AK831" s="4"/>
      <c r="AL831" s="4"/>
      <c r="AM831" s="4"/>
      <c r="AN831" s="4"/>
      <c r="AO831" s="4"/>
      <c r="AP831" s="4"/>
      <c r="AQ831" s="4"/>
      <c r="AR831" s="4"/>
      <c r="AS831" s="4"/>
    </row>
    <row r="832" ht="15.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c r="AG832" s="4"/>
      <c r="AH832" s="4"/>
      <c r="AI832" s="4"/>
      <c r="AJ832" s="4"/>
      <c r="AK832" s="4"/>
      <c r="AL832" s="4"/>
      <c r="AM832" s="4"/>
      <c r="AN832" s="4"/>
      <c r="AO832" s="4"/>
      <c r="AP832" s="4"/>
      <c r="AQ832" s="4"/>
      <c r="AR832" s="4"/>
      <c r="AS832" s="4"/>
    </row>
    <row r="833" ht="15.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c r="AG833" s="4"/>
      <c r="AH833" s="4"/>
      <c r="AI833" s="4"/>
      <c r="AJ833" s="4"/>
      <c r="AK833" s="4"/>
      <c r="AL833" s="4"/>
      <c r="AM833" s="4"/>
      <c r="AN833" s="4"/>
      <c r="AO833" s="4"/>
      <c r="AP833" s="4"/>
      <c r="AQ833" s="4"/>
      <c r="AR833" s="4"/>
      <c r="AS833" s="4"/>
    </row>
    <row r="834" ht="15.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c r="AG834" s="4"/>
      <c r="AH834" s="4"/>
      <c r="AI834" s="4"/>
      <c r="AJ834" s="4"/>
      <c r="AK834" s="4"/>
      <c r="AL834" s="4"/>
      <c r="AM834" s="4"/>
      <c r="AN834" s="4"/>
      <c r="AO834" s="4"/>
      <c r="AP834" s="4"/>
      <c r="AQ834" s="4"/>
      <c r="AR834" s="4"/>
      <c r="AS834" s="4"/>
    </row>
    <row r="835" ht="15.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c r="AI835" s="4"/>
      <c r="AJ835" s="4"/>
      <c r="AK835" s="4"/>
      <c r="AL835" s="4"/>
      <c r="AM835" s="4"/>
      <c r="AN835" s="4"/>
      <c r="AO835" s="4"/>
      <c r="AP835" s="4"/>
      <c r="AQ835" s="4"/>
      <c r="AR835" s="4"/>
      <c r="AS835" s="4"/>
    </row>
    <row r="836"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c r="AG836" s="4"/>
      <c r="AH836" s="4"/>
      <c r="AI836" s="4"/>
      <c r="AJ836" s="4"/>
      <c r="AK836" s="4"/>
      <c r="AL836" s="4"/>
      <c r="AM836" s="4"/>
      <c r="AN836" s="4"/>
      <c r="AO836" s="4"/>
      <c r="AP836" s="4"/>
      <c r="AQ836" s="4"/>
      <c r="AR836" s="4"/>
      <c r="AS836" s="4"/>
    </row>
    <row r="837"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c r="AG837" s="4"/>
      <c r="AH837" s="4"/>
      <c r="AI837" s="4"/>
      <c r="AJ837" s="4"/>
      <c r="AK837" s="4"/>
      <c r="AL837" s="4"/>
      <c r="AM837" s="4"/>
      <c r="AN837" s="4"/>
      <c r="AO837" s="4"/>
      <c r="AP837" s="4"/>
      <c r="AQ837" s="4"/>
      <c r="AR837" s="4"/>
      <c r="AS837" s="4"/>
    </row>
    <row r="838"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c r="AG838" s="4"/>
      <c r="AH838" s="4"/>
      <c r="AI838" s="4"/>
      <c r="AJ838" s="4"/>
      <c r="AK838" s="4"/>
      <c r="AL838" s="4"/>
      <c r="AM838" s="4"/>
      <c r="AN838" s="4"/>
      <c r="AO838" s="4"/>
      <c r="AP838" s="4"/>
      <c r="AQ838" s="4"/>
      <c r="AR838" s="4"/>
      <c r="AS838" s="4"/>
    </row>
    <row r="839"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c r="AG839" s="4"/>
      <c r="AH839" s="4"/>
      <c r="AI839" s="4"/>
      <c r="AJ839" s="4"/>
      <c r="AK839" s="4"/>
      <c r="AL839" s="4"/>
      <c r="AM839" s="4"/>
      <c r="AN839" s="4"/>
      <c r="AO839" s="4"/>
      <c r="AP839" s="4"/>
      <c r="AQ839" s="4"/>
      <c r="AR839" s="4"/>
      <c r="AS839" s="4"/>
    </row>
    <row r="840"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c r="AG840" s="4"/>
      <c r="AH840" s="4"/>
      <c r="AI840" s="4"/>
      <c r="AJ840" s="4"/>
      <c r="AK840" s="4"/>
      <c r="AL840" s="4"/>
      <c r="AM840" s="4"/>
      <c r="AN840" s="4"/>
      <c r="AO840" s="4"/>
      <c r="AP840" s="4"/>
      <c r="AQ840" s="4"/>
      <c r="AR840" s="4"/>
      <c r="AS840" s="4"/>
    </row>
    <row r="841" ht="15.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c r="AG841" s="4"/>
      <c r="AH841" s="4"/>
      <c r="AI841" s="4"/>
      <c r="AJ841" s="4"/>
      <c r="AK841" s="4"/>
      <c r="AL841" s="4"/>
      <c r="AM841" s="4"/>
      <c r="AN841" s="4"/>
      <c r="AO841" s="4"/>
      <c r="AP841" s="4"/>
      <c r="AQ841" s="4"/>
      <c r="AR841" s="4"/>
      <c r="AS841" s="4"/>
    </row>
    <row r="842" ht="15.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c r="AG842" s="4"/>
      <c r="AH842" s="4"/>
      <c r="AI842" s="4"/>
      <c r="AJ842" s="4"/>
      <c r="AK842" s="4"/>
      <c r="AL842" s="4"/>
      <c r="AM842" s="4"/>
      <c r="AN842" s="4"/>
      <c r="AO842" s="4"/>
      <c r="AP842" s="4"/>
      <c r="AQ842" s="4"/>
      <c r="AR842" s="4"/>
      <c r="AS842" s="4"/>
    </row>
    <row r="843" ht="15.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c r="AG843" s="4"/>
      <c r="AH843" s="4"/>
      <c r="AI843" s="4"/>
      <c r="AJ843" s="4"/>
      <c r="AK843" s="4"/>
      <c r="AL843" s="4"/>
      <c r="AM843" s="4"/>
      <c r="AN843" s="4"/>
      <c r="AO843" s="4"/>
      <c r="AP843" s="4"/>
      <c r="AQ843" s="4"/>
      <c r="AR843" s="4"/>
      <c r="AS843" s="4"/>
    </row>
    <row r="844" ht="15.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c r="AG844" s="4"/>
      <c r="AH844" s="4"/>
      <c r="AI844" s="4"/>
      <c r="AJ844" s="4"/>
      <c r="AK844" s="4"/>
      <c r="AL844" s="4"/>
      <c r="AM844" s="4"/>
      <c r="AN844" s="4"/>
      <c r="AO844" s="4"/>
      <c r="AP844" s="4"/>
      <c r="AQ844" s="4"/>
      <c r="AR844" s="4"/>
      <c r="AS844" s="4"/>
    </row>
    <row r="845" ht="15.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c r="AG845" s="4"/>
      <c r="AH845" s="4"/>
      <c r="AI845" s="4"/>
      <c r="AJ845" s="4"/>
      <c r="AK845" s="4"/>
      <c r="AL845" s="4"/>
      <c r="AM845" s="4"/>
      <c r="AN845" s="4"/>
      <c r="AO845" s="4"/>
      <c r="AP845" s="4"/>
      <c r="AQ845" s="4"/>
      <c r="AR845" s="4"/>
      <c r="AS845" s="4"/>
    </row>
    <row r="846" ht="15.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c r="AG846" s="4"/>
      <c r="AH846" s="4"/>
      <c r="AI846" s="4"/>
      <c r="AJ846" s="4"/>
      <c r="AK846" s="4"/>
      <c r="AL846" s="4"/>
      <c r="AM846" s="4"/>
      <c r="AN846" s="4"/>
      <c r="AO846" s="4"/>
      <c r="AP846" s="4"/>
      <c r="AQ846" s="4"/>
      <c r="AR846" s="4"/>
      <c r="AS846" s="4"/>
    </row>
    <row r="847"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c r="AG847" s="4"/>
      <c r="AH847" s="4"/>
      <c r="AI847" s="4"/>
      <c r="AJ847" s="4"/>
      <c r="AK847" s="4"/>
      <c r="AL847" s="4"/>
      <c r="AM847" s="4"/>
      <c r="AN847" s="4"/>
      <c r="AO847" s="4"/>
      <c r="AP847" s="4"/>
      <c r="AQ847" s="4"/>
      <c r="AR847" s="4"/>
      <c r="AS847" s="4"/>
    </row>
    <row r="848"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c r="AG848" s="4"/>
      <c r="AH848" s="4"/>
      <c r="AI848" s="4"/>
      <c r="AJ848" s="4"/>
      <c r="AK848" s="4"/>
      <c r="AL848" s="4"/>
      <c r="AM848" s="4"/>
      <c r="AN848" s="4"/>
      <c r="AO848" s="4"/>
      <c r="AP848" s="4"/>
      <c r="AQ848" s="4"/>
      <c r="AR848" s="4"/>
      <c r="AS848" s="4"/>
    </row>
    <row r="849"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c r="AG849" s="4"/>
      <c r="AH849" s="4"/>
      <c r="AI849" s="4"/>
      <c r="AJ849" s="4"/>
      <c r="AK849" s="4"/>
      <c r="AL849" s="4"/>
      <c r="AM849" s="4"/>
      <c r="AN849" s="4"/>
      <c r="AO849" s="4"/>
      <c r="AP849" s="4"/>
      <c r="AQ849" s="4"/>
      <c r="AR849" s="4"/>
      <c r="AS849" s="4"/>
    </row>
    <row r="850"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c r="AG850" s="4"/>
      <c r="AH850" s="4"/>
      <c r="AI850" s="4"/>
      <c r="AJ850" s="4"/>
      <c r="AK850" s="4"/>
      <c r="AL850" s="4"/>
      <c r="AM850" s="4"/>
      <c r="AN850" s="4"/>
      <c r="AO850" s="4"/>
      <c r="AP850" s="4"/>
      <c r="AQ850" s="4"/>
      <c r="AR850" s="4"/>
      <c r="AS850" s="4"/>
    </row>
    <row r="851"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c r="AG851" s="4"/>
      <c r="AH851" s="4"/>
      <c r="AI851" s="4"/>
      <c r="AJ851" s="4"/>
      <c r="AK851" s="4"/>
      <c r="AL851" s="4"/>
      <c r="AM851" s="4"/>
      <c r="AN851" s="4"/>
      <c r="AO851" s="4"/>
      <c r="AP851" s="4"/>
      <c r="AQ851" s="4"/>
      <c r="AR851" s="4"/>
      <c r="AS851" s="4"/>
    </row>
    <row r="852" ht="15.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c r="AG852" s="4"/>
      <c r="AH852" s="4"/>
      <c r="AI852" s="4"/>
      <c r="AJ852" s="4"/>
      <c r="AK852" s="4"/>
      <c r="AL852" s="4"/>
      <c r="AM852" s="4"/>
      <c r="AN852" s="4"/>
      <c r="AO852" s="4"/>
      <c r="AP852" s="4"/>
      <c r="AQ852" s="4"/>
      <c r="AR852" s="4"/>
      <c r="AS852" s="4"/>
    </row>
    <row r="853" ht="15.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c r="AG853" s="4"/>
      <c r="AH853" s="4"/>
      <c r="AI853" s="4"/>
      <c r="AJ853" s="4"/>
      <c r="AK853" s="4"/>
      <c r="AL853" s="4"/>
      <c r="AM853" s="4"/>
      <c r="AN853" s="4"/>
      <c r="AO853" s="4"/>
      <c r="AP853" s="4"/>
      <c r="AQ853" s="4"/>
      <c r="AR853" s="4"/>
      <c r="AS853" s="4"/>
    </row>
    <row r="854" ht="15.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c r="AG854" s="4"/>
      <c r="AH854" s="4"/>
      <c r="AI854" s="4"/>
      <c r="AJ854" s="4"/>
      <c r="AK854" s="4"/>
      <c r="AL854" s="4"/>
      <c r="AM854" s="4"/>
      <c r="AN854" s="4"/>
      <c r="AO854" s="4"/>
      <c r="AP854" s="4"/>
      <c r="AQ854" s="4"/>
      <c r="AR854" s="4"/>
      <c r="AS854" s="4"/>
    </row>
    <row r="855" ht="15.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c r="AG855" s="4"/>
      <c r="AH855" s="4"/>
      <c r="AI855" s="4"/>
      <c r="AJ855" s="4"/>
      <c r="AK855" s="4"/>
      <c r="AL855" s="4"/>
      <c r="AM855" s="4"/>
      <c r="AN855" s="4"/>
      <c r="AO855" s="4"/>
      <c r="AP855" s="4"/>
      <c r="AQ855" s="4"/>
      <c r="AR855" s="4"/>
      <c r="AS855" s="4"/>
    </row>
    <row r="856" ht="15.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c r="AF856" s="4"/>
      <c r="AG856" s="4"/>
      <c r="AH856" s="4"/>
      <c r="AI856" s="4"/>
      <c r="AJ856" s="4"/>
      <c r="AK856" s="4"/>
      <c r="AL856" s="4"/>
      <c r="AM856" s="4"/>
      <c r="AN856" s="4"/>
      <c r="AO856" s="4"/>
      <c r="AP856" s="4"/>
      <c r="AQ856" s="4"/>
      <c r="AR856" s="4"/>
      <c r="AS856" s="4"/>
    </row>
    <row r="857" ht="15.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c r="AG857" s="4"/>
      <c r="AH857" s="4"/>
      <c r="AI857" s="4"/>
      <c r="AJ857" s="4"/>
      <c r="AK857" s="4"/>
      <c r="AL857" s="4"/>
      <c r="AM857" s="4"/>
      <c r="AN857" s="4"/>
      <c r="AO857" s="4"/>
      <c r="AP857" s="4"/>
      <c r="AQ857" s="4"/>
      <c r="AR857" s="4"/>
      <c r="AS857" s="4"/>
    </row>
    <row r="858"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c r="AG858" s="4"/>
      <c r="AH858" s="4"/>
      <c r="AI858" s="4"/>
      <c r="AJ858" s="4"/>
      <c r="AK858" s="4"/>
      <c r="AL858" s="4"/>
      <c r="AM858" s="4"/>
      <c r="AN858" s="4"/>
      <c r="AO858" s="4"/>
      <c r="AP858" s="4"/>
      <c r="AQ858" s="4"/>
      <c r="AR858" s="4"/>
      <c r="AS858" s="4"/>
    </row>
    <row r="859"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c r="AG859" s="4"/>
      <c r="AH859" s="4"/>
      <c r="AI859" s="4"/>
      <c r="AJ859" s="4"/>
      <c r="AK859" s="4"/>
      <c r="AL859" s="4"/>
      <c r="AM859" s="4"/>
      <c r="AN859" s="4"/>
      <c r="AO859" s="4"/>
      <c r="AP859" s="4"/>
      <c r="AQ859" s="4"/>
      <c r="AR859" s="4"/>
      <c r="AS859" s="4"/>
    </row>
    <row r="860"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c r="AF860" s="4"/>
      <c r="AG860" s="4"/>
      <c r="AH860" s="4"/>
      <c r="AI860" s="4"/>
      <c r="AJ860" s="4"/>
      <c r="AK860" s="4"/>
      <c r="AL860" s="4"/>
      <c r="AM860" s="4"/>
      <c r="AN860" s="4"/>
      <c r="AO860" s="4"/>
      <c r="AP860" s="4"/>
      <c r="AQ860" s="4"/>
      <c r="AR860" s="4"/>
      <c r="AS860" s="4"/>
    </row>
    <row r="861"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c r="AF861" s="4"/>
      <c r="AG861" s="4"/>
      <c r="AH861" s="4"/>
      <c r="AI861" s="4"/>
      <c r="AJ861" s="4"/>
      <c r="AK861" s="4"/>
      <c r="AL861" s="4"/>
      <c r="AM861" s="4"/>
      <c r="AN861" s="4"/>
      <c r="AO861" s="4"/>
      <c r="AP861" s="4"/>
      <c r="AQ861" s="4"/>
      <c r="AR861" s="4"/>
      <c r="AS861" s="4"/>
    </row>
    <row r="862"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c r="AF862" s="4"/>
      <c r="AG862" s="4"/>
      <c r="AH862" s="4"/>
      <c r="AI862" s="4"/>
      <c r="AJ862" s="4"/>
      <c r="AK862" s="4"/>
      <c r="AL862" s="4"/>
      <c r="AM862" s="4"/>
      <c r="AN862" s="4"/>
      <c r="AO862" s="4"/>
      <c r="AP862" s="4"/>
      <c r="AQ862" s="4"/>
      <c r="AR862" s="4"/>
      <c r="AS862" s="4"/>
    </row>
    <row r="863" ht="15.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c r="AG863" s="4"/>
      <c r="AH863" s="4"/>
      <c r="AI863" s="4"/>
      <c r="AJ863" s="4"/>
      <c r="AK863" s="4"/>
      <c r="AL863" s="4"/>
      <c r="AM863" s="4"/>
      <c r="AN863" s="4"/>
      <c r="AO863" s="4"/>
      <c r="AP863" s="4"/>
      <c r="AQ863" s="4"/>
      <c r="AR863" s="4"/>
      <c r="AS863" s="4"/>
    </row>
    <row r="864" ht="15.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c r="AF864" s="4"/>
      <c r="AG864" s="4"/>
      <c r="AH864" s="4"/>
      <c r="AI864" s="4"/>
      <c r="AJ864" s="4"/>
      <c r="AK864" s="4"/>
      <c r="AL864" s="4"/>
      <c r="AM864" s="4"/>
      <c r="AN864" s="4"/>
      <c r="AO864" s="4"/>
      <c r="AP864" s="4"/>
      <c r="AQ864" s="4"/>
      <c r="AR864" s="4"/>
      <c r="AS864" s="4"/>
    </row>
    <row r="865" ht="15.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c r="AG865" s="4"/>
      <c r="AH865" s="4"/>
      <c r="AI865" s="4"/>
      <c r="AJ865" s="4"/>
      <c r="AK865" s="4"/>
      <c r="AL865" s="4"/>
      <c r="AM865" s="4"/>
      <c r="AN865" s="4"/>
      <c r="AO865" s="4"/>
      <c r="AP865" s="4"/>
      <c r="AQ865" s="4"/>
      <c r="AR865" s="4"/>
      <c r="AS865" s="4"/>
    </row>
    <row r="866" ht="15.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c r="AF866" s="4"/>
      <c r="AG866" s="4"/>
      <c r="AH866" s="4"/>
      <c r="AI866" s="4"/>
      <c r="AJ866" s="4"/>
      <c r="AK866" s="4"/>
      <c r="AL866" s="4"/>
      <c r="AM866" s="4"/>
      <c r="AN866" s="4"/>
      <c r="AO866" s="4"/>
      <c r="AP866" s="4"/>
      <c r="AQ866" s="4"/>
      <c r="AR866" s="4"/>
      <c r="AS866" s="4"/>
    </row>
    <row r="867" ht="15.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c r="AF867" s="4"/>
      <c r="AG867" s="4"/>
      <c r="AH867" s="4"/>
      <c r="AI867" s="4"/>
      <c r="AJ867" s="4"/>
      <c r="AK867" s="4"/>
      <c r="AL867" s="4"/>
      <c r="AM867" s="4"/>
      <c r="AN867" s="4"/>
      <c r="AO867" s="4"/>
      <c r="AP867" s="4"/>
      <c r="AQ867" s="4"/>
      <c r="AR867" s="4"/>
      <c r="AS867" s="4"/>
    </row>
    <row r="868" ht="15.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c r="AG868" s="4"/>
      <c r="AH868" s="4"/>
      <c r="AI868" s="4"/>
      <c r="AJ868" s="4"/>
      <c r="AK868" s="4"/>
      <c r="AL868" s="4"/>
      <c r="AM868" s="4"/>
      <c r="AN868" s="4"/>
      <c r="AO868" s="4"/>
      <c r="AP868" s="4"/>
      <c r="AQ868" s="4"/>
      <c r="AR868" s="4"/>
      <c r="AS868" s="4"/>
    </row>
    <row r="869"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c r="AG869" s="4"/>
      <c r="AH869" s="4"/>
      <c r="AI869" s="4"/>
      <c r="AJ869" s="4"/>
      <c r="AK869" s="4"/>
      <c r="AL869" s="4"/>
      <c r="AM869" s="4"/>
      <c r="AN869" s="4"/>
      <c r="AO869" s="4"/>
      <c r="AP869" s="4"/>
      <c r="AQ869" s="4"/>
      <c r="AR869" s="4"/>
      <c r="AS869" s="4"/>
    </row>
    <row r="870"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c r="AF870" s="4"/>
      <c r="AG870" s="4"/>
      <c r="AH870" s="4"/>
      <c r="AI870" s="4"/>
      <c r="AJ870" s="4"/>
      <c r="AK870" s="4"/>
      <c r="AL870" s="4"/>
      <c r="AM870" s="4"/>
      <c r="AN870" s="4"/>
      <c r="AO870" s="4"/>
      <c r="AP870" s="4"/>
      <c r="AQ870" s="4"/>
      <c r="AR870" s="4"/>
      <c r="AS870" s="4"/>
    </row>
    <row r="871"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c r="AG871" s="4"/>
      <c r="AH871" s="4"/>
      <c r="AI871" s="4"/>
      <c r="AJ871" s="4"/>
      <c r="AK871" s="4"/>
      <c r="AL871" s="4"/>
      <c r="AM871" s="4"/>
      <c r="AN871" s="4"/>
      <c r="AO871" s="4"/>
      <c r="AP871" s="4"/>
      <c r="AQ871" s="4"/>
      <c r="AR871" s="4"/>
      <c r="AS871" s="4"/>
    </row>
    <row r="872"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c r="AG872" s="4"/>
      <c r="AH872" s="4"/>
      <c r="AI872" s="4"/>
      <c r="AJ872" s="4"/>
      <c r="AK872" s="4"/>
      <c r="AL872" s="4"/>
      <c r="AM872" s="4"/>
      <c r="AN872" s="4"/>
      <c r="AO872" s="4"/>
      <c r="AP872" s="4"/>
      <c r="AQ872" s="4"/>
      <c r="AR872" s="4"/>
      <c r="AS872" s="4"/>
    </row>
    <row r="873"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c r="AF873" s="4"/>
      <c r="AG873" s="4"/>
      <c r="AH873" s="4"/>
      <c r="AI873" s="4"/>
      <c r="AJ873" s="4"/>
      <c r="AK873" s="4"/>
      <c r="AL873" s="4"/>
      <c r="AM873" s="4"/>
      <c r="AN873" s="4"/>
      <c r="AO873" s="4"/>
      <c r="AP873" s="4"/>
      <c r="AQ873" s="4"/>
      <c r="AR873" s="4"/>
      <c r="AS873" s="4"/>
    </row>
    <row r="874" ht="15.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c r="AF874" s="4"/>
      <c r="AG874" s="4"/>
      <c r="AH874" s="4"/>
      <c r="AI874" s="4"/>
      <c r="AJ874" s="4"/>
      <c r="AK874" s="4"/>
      <c r="AL874" s="4"/>
      <c r="AM874" s="4"/>
      <c r="AN874" s="4"/>
      <c r="AO874" s="4"/>
      <c r="AP874" s="4"/>
      <c r="AQ874" s="4"/>
      <c r="AR874" s="4"/>
      <c r="AS874" s="4"/>
    </row>
    <row r="875" ht="15.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c r="AF875" s="4"/>
      <c r="AG875" s="4"/>
      <c r="AH875" s="4"/>
      <c r="AI875" s="4"/>
      <c r="AJ875" s="4"/>
      <c r="AK875" s="4"/>
      <c r="AL875" s="4"/>
      <c r="AM875" s="4"/>
      <c r="AN875" s="4"/>
      <c r="AO875" s="4"/>
      <c r="AP875" s="4"/>
      <c r="AQ875" s="4"/>
      <c r="AR875" s="4"/>
      <c r="AS875" s="4"/>
    </row>
    <row r="876" ht="15.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c r="AF876" s="4"/>
      <c r="AG876" s="4"/>
      <c r="AH876" s="4"/>
      <c r="AI876" s="4"/>
      <c r="AJ876" s="4"/>
      <c r="AK876" s="4"/>
      <c r="AL876" s="4"/>
      <c r="AM876" s="4"/>
      <c r="AN876" s="4"/>
      <c r="AO876" s="4"/>
      <c r="AP876" s="4"/>
      <c r="AQ876" s="4"/>
      <c r="AR876" s="4"/>
      <c r="AS876" s="4"/>
    </row>
    <row r="877" ht="15.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c r="AF877" s="4"/>
      <c r="AG877" s="4"/>
      <c r="AH877" s="4"/>
      <c r="AI877" s="4"/>
      <c r="AJ877" s="4"/>
      <c r="AK877" s="4"/>
      <c r="AL877" s="4"/>
      <c r="AM877" s="4"/>
      <c r="AN877" s="4"/>
      <c r="AO877" s="4"/>
      <c r="AP877" s="4"/>
      <c r="AQ877" s="4"/>
      <c r="AR877" s="4"/>
      <c r="AS877" s="4"/>
    </row>
    <row r="878" ht="15.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c r="AF878" s="4"/>
      <c r="AG878" s="4"/>
      <c r="AH878" s="4"/>
      <c r="AI878" s="4"/>
      <c r="AJ878" s="4"/>
      <c r="AK878" s="4"/>
      <c r="AL878" s="4"/>
      <c r="AM878" s="4"/>
      <c r="AN878" s="4"/>
      <c r="AO878" s="4"/>
      <c r="AP878" s="4"/>
      <c r="AQ878" s="4"/>
      <c r="AR878" s="4"/>
      <c r="AS878" s="4"/>
    </row>
    <row r="879" ht="15.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c r="AF879" s="4"/>
      <c r="AG879" s="4"/>
      <c r="AH879" s="4"/>
      <c r="AI879" s="4"/>
      <c r="AJ879" s="4"/>
      <c r="AK879" s="4"/>
      <c r="AL879" s="4"/>
      <c r="AM879" s="4"/>
      <c r="AN879" s="4"/>
      <c r="AO879" s="4"/>
      <c r="AP879" s="4"/>
      <c r="AQ879" s="4"/>
      <c r="AR879" s="4"/>
      <c r="AS879" s="4"/>
    </row>
    <row r="880"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c r="AF880" s="4"/>
      <c r="AG880" s="4"/>
      <c r="AH880" s="4"/>
      <c r="AI880" s="4"/>
      <c r="AJ880" s="4"/>
      <c r="AK880" s="4"/>
      <c r="AL880" s="4"/>
      <c r="AM880" s="4"/>
      <c r="AN880" s="4"/>
      <c r="AO880" s="4"/>
      <c r="AP880" s="4"/>
      <c r="AQ880" s="4"/>
      <c r="AR880" s="4"/>
      <c r="AS880" s="4"/>
    </row>
    <row r="881"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c r="AF881" s="4"/>
      <c r="AG881" s="4"/>
      <c r="AH881" s="4"/>
      <c r="AI881" s="4"/>
      <c r="AJ881" s="4"/>
      <c r="AK881" s="4"/>
      <c r="AL881" s="4"/>
      <c r="AM881" s="4"/>
      <c r="AN881" s="4"/>
      <c r="AO881" s="4"/>
      <c r="AP881" s="4"/>
      <c r="AQ881" s="4"/>
      <c r="AR881" s="4"/>
      <c r="AS881" s="4"/>
    </row>
    <row r="882"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c r="AG882" s="4"/>
      <c r="AH882" s="4"/>
      <c r="AI882" s="4"/>
      <c r="AJ882" s="4"/>
      <c r="AK882" s="4"/>
      <c r="AL882" s="4"/>
      <c r="AM882" s="4"/>
      <c r="AN882" s="4"/>
      <c r="AO882" s="4"/>
      <c r="AP882" s="4"/>
      <c r="AQ882" s="4"/>
      <c r="AR882" s="4"/>
      <c r="AS882" s="4"/>
    </row>
    <row r="883"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c r="AF883" s="4"/>
      <c r="AG883" s="4"/>
      <c r="AH883" s="4"/>
      <c r="AI883" s="4"/>
      <c r="AJ883" s="4"/>
      <c r="AK883" s="4"/>
      <c r="AL883" s="4"/>
      <c r="AM883" s="4"/>
      <c r="AN883" s="4"/>
      <c r="AO883" s="4"/>
      <c r="AP883" s="4"/>
      <c r="AQ883" s="4"/>
      <c r="AR883" s="4"/>
      <c r="AS883" s="4"/>
    </row>
    <row r="884"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c r="AF884" s="4"/>
      <c r="AG884" s="4"/>
      <c r="AH884" s="4"/>
      <c r="AI884" s="4"/>
      <c r="AJ884" s="4"/>
      <c r="AK884" s="4"/>
      <c r="AL884" s="4"/>
      <c r="AM884" s="4"/>
      <c r="AN884" s="4"/>
      <c r="AO884" s="4"/>
      <c r="AP884" s="4"/>
      <c r="AQ884" s="4"/>
      <c r="AR884" s="4"/>
      <c r="AS884" s="4"/>
    </row>
    <row r="885" ht="15.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c r="AF885" s="4"/>
      <c r="AG885" s="4"/>
      <c r="AH885" s="4"/>
      <c r="AI885" s="4"/>
      <c r="AJ885" s="4"/>
      <c r="AK885" s="4"/>
      <c r="AL885" s="4"/>
      <c r="AM885" s="4"/>
      <c r="AN885" s="4"/>
      <c r="AO885" s="4"/>
      <c r="AP885" s="4"/>
      <c r="AQ885" s="4"/>
      <c r="AR885" s="4"/>
      <c r="AS885" s="4"/>
    </row>
    <row r="886" ht="15.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c r="AF886" s="4"/>
      <c r="AG886" s="4"/>
      <c r="AH886" s="4"/>
      <c r="AI886" s="4"/>
      <c r="AJ886" s="4"/>
      <c r="AK886" s="4"/>
      <c r="AL886" s="4"/>
      <c r="AM886" s="4"/>
      <c r="AN886" s="4"/>
      <c r="AO886" s="4"/>
      <c r="AP886" s="4"/>
      <c r="AQ886" s="4"/>
      <c r="AR886" s="4"/>
      <c r="AS886" s="4"/>
    </row>
    <row r="887" ht="15.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c r="AF887" s="4"/>
      <c r="AG887" s="4"/>
      <c r="AH887" s="4"/>
      <c r="AI887" s="4"/>
      <c r="AJ887" s="4"/>
      <c r="AK887" s="4"/>
      <c r="AL887" s="4"/>
      <c r="AM887" s="4"/>
      <c r="AN887" s="4"/>
      <c r="AO887" s="4"/>
      <c r="AP887" s="4"/>
      <c r="AQ887" s="4"/>
      <c r="AR887" s="4"/>
      <c r="AS887" s="4"/>
    </row>
    <row r="888" ht="15.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c r="AF888" s="4"/>
      <c r="AG888" s="4"/>
      <c r="AH888" s="4"/>
      <c r="AI888" s="4"/>
      <c r="AJ888" s="4"/>
      <c r="AK888" s="4"/>
      <c r="AL888" s="4"/>
      <c r="AM888" s="4"/>
      <c r="AN888" s="4"/>
      <c r="AO888" s="4"/>
      <c r="AP888" s="4"/>
      <c r="AQ888" s="4"/>
      <c r="AR888" s="4"/>
      <c r="AS888" s="4"/>
    </row>
    <row r="889" ht="15.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c r="AG889" s="4"/>
      <c r="AH889" s="4"/>
      <c r="AI889" s="4"/>
      <c r="AJ889" s="4"/>
      <c r="AK889" s="4"/>
      <c r="AL889" s="4"/>
      <c r="AM889" s="4"/>
      <c r="AN889" s="4"/>
      <c r="AO889" s="4"/>
      <c r="AP889" s="4"/>
      <c r="AQ889" s="4"/>
      <c r="AR889" s="4"/>
      <c r="AS889" s="4"/>
    </row>
    <row r="890" ht="15.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c r="AG890" s="4"/>
      <c r="AH890" s="4"/>
      <c r="AI890" s="4"/>
      <c r="AJ890" s="4"/>
      <c r="AK890" s="4"/>
      <c r="AL890" s="4"/>
      <c r="AM890" s="4"/>
      <c r="AN890" s="4"/>
      <c r="AO890" s="4"/>
      <c r="AP890" s="4"/>
      <c r="AQ890" s="4"/>
      <c r="AR890" s="4"/>
      <c r="AS890" s="4"/>
    </row>
    <row r="891"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c r="AG891" s="4"/>
      <c r="AH891" s="4"/>
      <c r="AI891" s="4"/>
      <c r="AJ891" s="4"/>
      <c r="AK891" s="4"/>
      <c r="AL891" s="4"/>
      <c r="AM891" s="4"/>
      <c r="AN891" s="4"/>
      <c r="AO891" s="4"/>
      <c r="AP891" s="4"/>
      <c r="AQ891" s="4"/>
      <c r="AR891" s="4"/>
      <c r="AS891" s="4"/>
    </row>
    <row r="892"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c r="AG892" s="4"/>
      <c r="AH892" s="4"/>
      <c r="AI892" s="4"/>
      <c r="AJ892" s="4"/>
      <c r="AK892" s="4"/>
      <c r="AL892" s="4"/>
      <c r="AM892" s="4"/>
      <c r="AN892" s="4"/>
      <c r="AO892" s="4"/>
      <c r="AP892" s="4"/>
      <c r="AQ892" s="4"/>
      <c r="AR892" s="4"/>
      <c r="AS892" s="4"/>
    </row>
    <row r="893"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c r="AF893" s="4"/>
      <c r="AG893" s="4"/>
      <c r="AH893" s="4"/>
      <c r="AI893" s="4"/>
      <c r="AJ893" s="4"/>
      <c r="AK893" s="4"/>
      <c r="AL893" s="4"/>
      <c r="AM893" s="4"/>
      <c r="AN893" s="4"/>
      <c r="AO893" s="4"/>
      <c r="AP893" s="4"/>
      <c r="AQ893" s="4"/>
      <c r="AR893" s="4"/>
      <c r="AS893" s="4"/>
    </row>
    <row r="894"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c r="AF894" s="4"/>
      <c r="AG894" s="4"/>
      <c r="AH894" s="4"/>
      <c r="AI894" s="4"/>
      <c r="AJ894" s="4"/>
      <c r="AK894" s="4"/>
      <c r="AL894" s="4"/>
      <c r="AM894" s="4"/>
      <c r="AN894" s="4"/>
      <c r="AO894" s="4"/>
      <c r="AP894" s="4"/>
      <c r="AQ894" s="4"/>
      <c r="AR894" s="4"/>
      <c r="AS894" s="4"/>
    </row>
    <row r="895"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c r="AF895" s="4"/>
      <c r="AG895" s="4"/>
      <c r="AH895" s="4"/>
      <c r="AI895" s="4"/>
      <c r="AJ895" s="4"/>
      <c r="AK895" s="4"/>
      <c r="AL895" s="4"/>
      <c r="AM895" s="4"/>
      <c r="AN895" s="4"/>
      <c r="AO895" s="4"/>
      <c r="AP895" s="4"/>
      <c r="AQ895" s="4"/>
      <c r="AR895" s="4"/>
      <c r="AS895" s="4"/>
    </row>
    <row r="896" ht="15.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c r="AF896" s="4"/>
      <c r="AG896" s="4"/>
      <c r="AH896" s="4"/>
      <c r="AI896" s="4"/>
      <c r="AJ896" s="4"/>
      <c r="AK896" s="4"/>
      <c r="AL896" s="4"/>
      <c r="AM896" s="4"/>
      <c r="AN896" s="4"/>
      <c r="AO896" s="4"/>
      <c r="AP896" s="4"/>
      <c r="AQ896" s="4"/>
      <c r="AR896" s="4"/>
      <c r="AS896" s="4"/>
    </row>
    <row r="897" ht="15.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c r="AG897" s="4"/>
      <c r="AH897" s="4"/>
      <c r="AI897" s="4"/>
      <c r="AJ897" s="4"/>
      <c r="AK897" s="4"/>
      <c r="AL897" s="4"/>
      <c r="AM897" s="4"/>
      <c r="AN897" s="4"/>
      <c r="AO897" s="4"/>
      <c r="AP897" s="4"/>
      <c r="AQ897" s="4"/>
      <c r="AR897" s="4"/>
      <c r="AS897" s="4"/>
    </row>
    <row r="898" ht="15.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c r="AF898" s="4"/>
      <c r="AG898" s="4"/>
      <c r="AH898" s="4"/>
      <c r="AI898" s="4"/>
      <c r="AJ898" s="4"/>
      <c r="AK898" s="4"/>
      <c r="AL898" s="4"/>
      <c r="AM898" s="4"/>
      <c r="AN898" s="4"/>
      <c r="AO898" s="4"/>
      <c r="AP898" s="4"/>
      <c r="AQ898" s="4"/>
      <c r="AR898" s="4"/>
      <c r="AS898" s="4"/>
    </row>
    <row r="899" ht="15.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c r="AF899" s="4"/>
      <c r="AG899" s="4"/>
      <c r="AH899" s="4"/>
      <c r="AI899" s="4"/>
      <c r="AJ899" s="4"/>
      <c r="AK899" s="4"/>
      <c r="AL899" s="4"/>
      <c r="AM899" s="4"/>
      <c r="AN899" s="4"/>
      <c r="AO899" s="4"/>
      <c r="AP899" s="4"/>
      <c r="AQ899" s="4"/>
      <c r="AR899" s="4"/>
      <c r="AS899" s="4"/>
    </row>
    <row r="900" ht="15.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c r="AF900" s="4"/>
      <c r="AG900" s="4"/>
      <c r="AH900" s="4"/>
      <c r="AI900" s="4"/>
      <c r="AJ900" s="4"/>
      <c r="AK900" s="4"/>
      <c r="AL900" s="4"/>
      <c r="AM900" s="4"/>
      <c r="AN900" s="4"/>
      <c r="AO900" s="4"/>
      <c r="AP900" s="4"/>
      <c r="AQ900" s="4"/>
      <c r="AR900" s="4"/>
      <c r="AS900" s="4"/>
    </row>
    <row r="901" ht="15.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c r="AF901" s="4"/>
      <c r="AG901" s="4"/>
      <c r="AH901" s="4"/>
      <c r="AI901" s="4"/>
      <c r="AJ901" s="4"/>
      <c r="AK901" s="4"/>
      <c r="AL901" s="4"/>
      <c r="AM901" s="4"/>
      <c r="AN901" s="4"/>
      <c r="AO901" s="4"/>
      <c r="AP901" s="4"/>
      <c r="AQ901" s="4"/>
      <c r="AR901" s="4"/>
      <c r="AS901" s="4"/>
    </row>
    <row r="902"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c r="AG902" s="4"/>
      <c r="AH902" s="4"/>
      <c r="AI902" s="4"/>
      <c r="AJ902" s="4"/>
      <c r="AK902" s="4"/>
      <c r="AL902" s="4"/>
      <c r="AM902" s="4"/>
      <c r="AN902" s="4"/>
      <c r="AO902" s="4"/>
      <c r="AP902" s="4"/>
      <c r="AQ902" s="4"/>
      <c r="AR902" s="4"/>
      <c r="AS902" s="4"/>
    </row>
    <row r="903"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c r="AF903" s="4"/>
      <c r="AG903" s="4"/>
      <c r="AH903" s="4"/>
      <c r="AI903" s="4"/>
      <c r="AJ903" s="4"/>
      <c r="AK903" s="4"/>
      <c r="AL903" s="4"/>
      <c r="AM903" s="4"/>
      <c r="AN903" s="4"/>
      <c r="AO903" s="4"/>
      <c r="AP903" s="4"/>
      <c r="AQ903" s="4"/>
      <c r="AR903" s="4"/>
      <c r="AS903" s="4"/>
    </row>
    <row r="904"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c r="AF904" s="4"/>
      <c r="AG904" s="4"/>
      <c r="AH904" s="4"/>
      <c r="AI904" s="4"/>
      <c r="AJ904" s="4"/>
      <c r="AK904" s="4"/>
      <c r="AL904" s="4"/>
      <c r="AM904" s="4"/>
      <c r="AN904" s="4"/>
      <c r="AO904" s="4"/>
      <c r="AP904" s="4"/>
      <c r="AQ904" s="4"/>
      <c r="AR904" s="4"/>
      <c r="AS904" s="4"/>
    </row>
    <row r="905"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c r="AF905" s="4"/>
      <c r="AG905" s="4"/>
      <c r="AH905" s="4"/>
      <c r="AI905" s="4"/>
      <c r="AJ905" s="4"/>
      <c r="AK905" s="4"/>
      <c r="AL905" s="4"/>
      <c r="AM905" s="4"/>
      <c r="AN905" s="4"/>
      <c r="AO905" s="4"/>
      <c r="AP905" s="4"/>
      <c r="AQ905" s="4"/>
      <c r="AR905" s="4"/>
      <c r="AS905" s="4"/>
    </row>
    <row r="906"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c r="AF906" s="4"/>
      <c r="AG906" s="4"/>
      <c r="AH906" s="4"/>
      <c r="AI906" s="4"/>
      <c r="AJ906" s="4"/>
      <c r="AK906" s="4"/>
      <c r="AL906" s="4"/>
      <c r="AM906" s="4"/>
      <c r="AN906" s="4"/>
      <c r="AO906" s="4"/>
      <c r="AP906" s="4"/>
      <c r="AQ906" s="4"/>
      <c r="AR906" s="4"/>
      <c r="AS906" s="4"/>
    </row>
    <row r="907" ht="15.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c r="AF907" s="4"/>
      <c r="AG907" s="4"/>
      <c r="AH907" s="4"/>
      <c r="AI907" s="4"/>
      <c r="AJ907" s="4"/>
      <c r="AK907" s="4"/>
      <c r="AL907" s="4"/>
      <c r="AM907" s="4"/>
      <c r="AN907" s="4"/>
      <c r="AO907" s="4"/>
      <c r="AP907" s="4"/>
      <c r="AQ907" s="4"/>
      <c r="AR907" s="4"/>
      <c r="AS907" s="4"/>
    </row>
    <row r="908" ht="15.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c r="AF908" s="4"/>
      <c r="AG908" s="4"/>
      <c r="AH908" s="4"/>
      <c r="AI908" s="4"/>
      <c r="AJ908" s="4"/>
      <c r="AK908" s="4"/>
      <c r="AL908" s="4"/>
      <c r="AM908" s="4"/>
      <c r="AN908" s="4"/>
      <c r="AO908" s="4"/>
      <c r="AP908" s="4"/>
      <c r="AQ908" s="4"/>
      <c r="AR908" s="4"/>
      <c r="AS908" s="4"/>
    </row>
    <row r="909" ht="15.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c r="AG909" s="4"/>
      <c r="AH909" s="4"/>
      <c r="AI909" s="4"/>
      <c r="AJ909" s="4"/>
      <c r="AK909" s="4"/>
      <c r="AL909" s="4"/>
      <c r="AM909" s="4"/>
      <c r="AN909" s="4"/>
      <c r="AO909" s="4"/>
      <c r="AP909" s="4"/>
      <c r="AQ909" s="4"/>
      <c r="AR909" s="4"/>
      <c r="AS909" s="4"/>
    </row>
    <row r="910" ht="15.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c r="AF910" s="4"/>
      <c r="AG910" s="4"/>
      <c r="AH910" s="4"/>
      <c r="AI910" s="4"/>
      <c r="AJ910" s="4"/>
      <c r="AK910" s="4"/>
      <c r="AL910" s="4"/>
      <c r="AM910" s="4"/>
      <c r="AN910" s="4"/>
      <c r="AO910" s="4"/>
      <c r="AP910" s="4"/>
      <c r="AQ910" s="4"/>
      <c r="AR910" s="4"/>
      <c r="AS910" s="4"/>
    </row>
    <row r="911" ht="15.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c r="AF911" s="4"/>
      <c r="AG911" s="4"/>
      <c r="AH911" s="4"/>
      <c r="AI911" s="4"/>
      <c r="AJ911" s="4"/>
      <c r="AK911" s="4"/>
      <c r="AL911" s="4"/>
      <c r="AM911" s="4"/>
      <c r="AN911" s="4"/>
      <c r="AO911" s="4"/>
      <c r="AP911" s="4"/>
      <c r="AQ911" s="4"/>
      <c r="AR911" s="4"/>
      <c r="AS911" s="4"/>
    </row>
    <row r="912" ht="15.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c r="AF912" s="4"/>
      <c r="AG912" s="4"/>
      <c r="AH912" s="4"/>
      <c r="AI912" s="4"/>
      <c r="AJ912" s="4"/>
      <c r="AK912" s="4"/>
      <c r="AL912" s="4"/>
      <c r="AM912" s="4"/>
      <c r="AN912" s="4"/>
      <c r="AO912" s="4"/>
      <c r="AP912" s="4"/>
      <c r="AQ912" s="4"/>
      <c r="AR912" s="4"/>
      <c r="AS912" s="4"/>
    </row>
    <row r="913"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c r="AF913" s="4"/>
      <c r="AG913" s="4"/>
      <c r="AH913" s="4"/>
      <c r="AI913" s="4"/>
      <c r="AJ913" s="4"/>
      <c r="AK913" s="4"/>
      <c r="AL913" s="4"/>
      <c r="AM913" s="4"/>
      <c r="AN913" s="4"/>
      <c r="AO913" s="4"/>
      <c r="AP913" s="4"/>
      <c r="AQ913" s="4"/>
      <c r="AR913" s="4"/>
      <c r="AS913" s="4"/>
    </row>
    <row r="914"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c r="AF914" s="4"/>
      <c r="AG914" s="4"/>
      <c r="AH914" s="4"/>
      <c r="AI914" s="4"/>
      <c r="AJ914" s="4"/>
      <c r="AK914" s="4"/>
      <c r="AL914" s="4"/>
      <c r="AM914" s="4"/>
      <c r="AN914" s="4"/>
      <c r="AO914" s="4"/>
      <c r="AP914" s="4"/>
      <c r="AQ914" s="4"/>
      <c r="AR914" s="4"/>
      <c r="AS914" s="4"/>
    </row>
    <row r="915"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c r="AF915" s="4"/>
      <c r="AG915" s="4"/>
      <c r="AH915" s="4"/>
      <c r="AI915" s="4"/>
      <c r="AJ915" s="4"/>
      <c r="AK915" s="4"/>
      <c r="AL915" s="4"/>
      <c r="AM915" s="4"/>
      <c r="AN915" s="4"/>
      <c r="AO915" s="4"/>
      <c r="AP915" s="4"/>
      <c r="AQ915" s="4"/>
      <c r="AR915" s="4"/>
      <c r="AS915" s="4"/>
    </row>
    <row r="916"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c r="AF916" s="4"/>
      <c r="AG916" s="4"/>
      <c r="AH916" s="4"/>
      <c r="AI916" s="4"/>
      <c r="AJ916" s="4"/>
      <c r="AK916" s="4"/>
      <c r="AL916" s="4"/>
      <c r="AM916" s="4"/>
      <c r="AN916" s="4"/>
      <c r="AO916" s="4"/>
      <c r="AP916" s="4"/>
      <c r="AQ916" s="4"/>
      <c r="AR916" s="4"/>
      <c r="AS916" s="4"/>
    </row>
    <row r="917" ht="15.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c r="AF917" s="4"/>
      <c r="AG917" s="4"/>
      <c r="AH917" s="4"/>
      <c r="AI917" s="4"/>
      <c r="AJ917" s="4"/>
      <c r="AK917" s="4"/>
      <c r="AL917" s="4"/>
      <c r="AM917" s="4"/>
      <c r="AN917" s="4"/>
      <c r="AO917" s="4"/>
      <c r="AP917" s="4"/>
      <c r="AQ917" s="4"/>
      <c r="AR917" s="4"/>
      <c r="AS917" s="4"/>
    </row>
    <row r="918" ht="15.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c r="AF918" s="4"/>
      <c r="AG918" s="4"/>
      <c r="AH918" s="4"/>
      <c r="AI918" s="4"/>
      <c r="AJ918" s="4"/>
      <c r="AK918" s="4"/>
      <c r="AL918" s="4"/>
      <c r="AM918" s="4"/>
      <c r="AN918" s="4"/>
      <c r="AO918" s="4"/>
      <c r="AP918" s="4"/>
      <c r="AQ918" s="4"/>
      <c r="AR918" s="4"/>
      <c r="AS918" s="4"/>
    </row>
    <row r="919" ht="15.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c r="AF919" s="4"/>
      <c r="AG919" s="4"/>
      <c r="AH919" s="4"/>
      <c r="AI919" s="4"/>
      <c r="AJ919" s="4"/>
      <c r="AK919" s="4"/>
      <c r="AL919" s="4"/>
      <c r="AM919" s="4"/>
      <c r="AN919" s="4"/>
      <c r="AO919" s="4"/>
      <c r="AP919" s="4"/>
      <c r="AQ919" s="4"/>
      <c r="AR919" s="4"/>
      <c r="AS919" s="4"/>
    </row>
    <row r="920" ht="15.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c r="AF920" s="4"/>
      <c r="AG920" s="4"/>
      <c r="AH920" s="4"/>
      <c r="AI920" s="4"/>
      <c r="AJ920" s="4"/>
      <c r="AK920" s="4"/>
      <c r="AL920" s="4"/>
      <c r="AM920" s="4"/>
      <c r="AN920" s="4"/>
      <c r="AO920" s="4"/>
      <c r="AP920" s="4"/>
      <c r="AQ920" s="4"/>
      <c r="AR920" s="4"/>
      <c r="AS920" s="4"/>
    </row>
    <row r="921" ht="15.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c r="AF921" s="4"/>
      <c r="AG921" s="4"/>
      <c r="AH921" s="4"/>
      <c r="AI921" s="4"/>
      <c r="AJ921" s="4"/>
      <c r="AK921" s="4"/>
      <c r="AL921" s="4"/>
      <c r="AM921" s="4"/>
      <c r="AN921" s="4"/>
      <c r="AO921" s="4"/>
      <c r="AP921" s="4"/>
      <c r="AQ921" s="4"/>
      <c r="AR921" s="4"/>
      <c r="AS921" s="4"/>
    </row>
    <row r="922" ht="15.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c r="AF922" s="4"/>
      <c r="AG922" s="4"/>
      <c r="AH922" s="4"/>
      <c r="AI922" s="4"/>
      <c r="AJ922" s="4"/>
      <c r="AK922" s="4"/>
      <c r="AL922" s="4"/>
      <c r="AM922" s="4"/>
      <c r="AN922" s="4"/>
      <c r="AO922" s="4"/>
      <c r="AP922" s="4"/>
      <c r="AQ922" s="4"/>
      <c r="AR922" s="4"/>
      <c r="AS922" s="4"/>
    </row>
    <row r="923" ht="15.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c r="AF923" s="4"/>
      <c r="AG923" s="4"/>
      <c r="AH923" s="4"/>
      <c r="AI923" s="4"/>
      <c r="AJ923" s="4"/>
      <c r="AK923" s="4"/>
      <c r="AL923" s="4"/>
      <c r="AM923" s="4"/>
      <c r="AN923" s="4"/>
      <c r="AO923" s="4"/>
      <c r="AP923" s="4"/>
      <c r="AQ923" s="4"/>
      <c r="AR923" s="4"/>
      <c r="AS923" s="4"/>
    </row>
    <row r="924" ht="15.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c r="AF924" s="4"/>
      <c r="AG924" s="4"/>
      <c r="AH924" s="4"/>
      <c r="AI924" s="4"/>
      <c r="AJ924" s="4"/>
      <c r="AK924" s="4"/>
      <c r="AL924" s="4"/>
      <c r="AM924" s="4"/>
      <c r="AN924" s="4"/>
      <c r="AO924" s="4"/>
      <c r="AP924" s="4"/>
      <c r="AQ924" s="4"/>
      <c r="AR924" s="4"/>
      <c r="AS924" s="4"/>
    </row>
    <row r="925" ht="15.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c r="AF925" s="4"/>
      <c r="AG925" s="4"/>
      <c r="AH925" s="4"/>
      <c r="AI925" s="4"/>
      <c r="AJ925" s="4"/>
      <c r="AK925" s="4"/>
      <c r="AL925" s="4"/>
      <c r="AM925" s="4"/>
      <c r="AN925" s="4"/>
      <c r="AO925" s="4"/>
      <c r="AP925" s="4"/>
      <c r="AQ925" s="4"/>
      <c r="AR925" s="4"/>
      <c r="AS925" s="4"/>
    </row>
    <row r="926" ht="15.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c r="AF926" s="4"/>
      <c r="AG926" s="4"/>
      <c r="AH926" s="4"/>
      <c r="AI926" s="4"/>
      <c r="AJ926" s="4"/>
      <c r="AK926" s="4"/>
      <c r="AL926" s="4"/>
      <c r="AM926" s="4"/>
      <c r="AN926" s="4"/>
      <c r="AO926" s="4"/>
      <c r="AP926" s="4"/>
      <c r="AQ926" s="4"/>
      <c r="AR926" s="4"/>
      <c r="AS926" s="4"/>
    </row>
    <row r="927" ht="15.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c r="AF927" s="4"/>
      <c r="AG927" s="4"/>
      <c r="AH927" s="4"/>
      <c r="AI927" s="4"/>
      <c r="AJ927" s="4"/>
      <c r="AK927" s="4"/>
      <c r="AL927" s="4"/>
      <c r="AM927" s="4"/>
      <c r="AN927" s="4"/>
      <c r="AO927" s="4"/>
      <c r="AP927" s="4"/>
      <c r="AQ927" s="4"/>
      <c r="AR927" s="4"/>
      <c r="AS927" s="4"/>
    </row>
    <row r="928" ht="15.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c r="AF928" s="4"/>
      <c r="AG928" s="4"/>
      <c r="AH928" s="4"/>
      <c r="AI928" s="4"/>
      <c r="AJ928" s="4"/>
      <c r="AK928" s="4"/>
      <c r="AL928" s="4"/>
      <c r="AM928" s="4"/>
      <c r="AN928" s="4"/>
      <c r="AO928" s="4"/>
      <c r="AP928" s="4"/>
      <c r="AQ928" s="4"/>
      <c r="AR928" s="4"/>
      <c r="AS928" s="4"/>
    </row>
    <row r="929" ht="15.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c r="AF929" s="4"/>
      <c r="AG929" s="4"/>
      <c r="AH929" s="4"/>
      <c r="AI929" s="4"/>
      <c r="AJ929" s="4"/>
      <c r="AK929" s="4"/>
      <c r="AL929" s="4"/>
      <c r="AM929" s="4"/>
      <c r="AN929" s="4"/>
      <c r="AO929" s="4"/>
      <c r="AP929" s="4"/>
      <c r="AQ929" s="4"/>
      <c r="AR929" s="4"/>
      <c r="AS929" s="4"/>
    </row>
    <row r="930" ht="15.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c r="AF930" s="4"/>
      <c r="AG930" s="4"/>
      <c r="AH930" s="4"/>
      <c r="AI930" s="4"/>
      <c r="AJ930" s="4"/>
      <c r="AK930" s="4"/>
      <c r="AL930" s="4"/>
      <c r="AM930" s="4"/>
      <c r="AN930" s="4"/>
      <c r="AO930" s="4"/>
      <c r="AP930" s="4"/>
      <c r="AQ930" s="4"/>
      <c r="AR930" s="4"/>
      <c r="AS930" s="4"/>
    </row>
    <row r="931" ht="15.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c r="AF931" s="4"/>
      <c r="AG931" s="4"/>
      <c r="AH931" s="4"/>
      <c r="AI931" s="4"/>
      <c r="AJ931" s="4"/>
      <c r="AK931" s="4"/>
      <c r="AL931" s="4"/>
      <c r="AM931" s="4"/>
      <c r="AN931" s="4"/>
      <c r="AO931" s="4"/>
      <c r="AP931" s="4"/>
      <c r="AQ931" s="4"/>
      <c r="AR931" s="4"/>
      <c r="AS931" s="4"/>
    </row>
    <row r="932" ht="15.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c r="AF932" s="4"/>
      <c r="AG932" s="4"/>
      <c r="AH932" s="4"/>
      <c r="AI932" s="4"/>
      <c r="AJ932" s="4"/>
      <c r="AK932" s="4"/>
      <c r="AL932" s="4"/>
      <c r="AM932" s="4"/>
      <c r="AN932" s="4"/>
      <c r="AO932" s="4"/>
      <c r="AP932" s="4"/>
      <c r="AQ932" s="4"/>
      <c r="AR932" s="4"/>
      <c r="AS932" s="4"/>
    </row>
    <row r="933" ht="15.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c r="AF933" s="4"/>
      <c r="AG933" s="4"/>
      <c r="AH933" s="4"/>
      <c r="AI933" s="4"/>
      <c r="AJ933" s="4"/>
      <c r="AK933" s="4"/>
      <c r="AL933" s="4"/>
      <c r="AM933" s="4"/>
      <c r="AN933" s="4"/>
      <c r="AO933" s="4"/>
      <c r="AP933" s="4"/>
      <c r="AQ933" s="4"/>
      <c r="AR933" s="4"/>
      <c r="AS933" s="4"/>
    </row>
    <row r="934" ht="15.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c r="AF934" s="4"/>
      <c r="AG934" s="4"/>
      <c r="AH934" s="4"/>
      <c r="AI934" s="4"/>
      <c r="AJ934" s="4"/>
      <c r="AK934" s="4"/>
      <c r="AL934" s="4"/>
      <c r="AM934" s="4"/>
      <c r="AN934" s="4"/>
      <c r="AO934" s="4"/>
      <c r="AP934" s="4"/>
      <c r="AQ934" s="4"/>
      <c r="AR934" s="4"/>
      <c r="AS934" s="4"/>
    </row>
    <row r="935" ht="15.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c r="AF935" s="4"/>
      <c r="AG935" s="4"/>
      <c r="AH935" s="4"/>
      <c r="AI935" s="4"/>
      <c r="AJ935" s="4"/>
      <c r="AK935" s="4"/>
      <c r="AL935" s="4"/>
      <c r="AM935" s="4"/>
      <c r="AN935" s="4"/>
      <c r="AO935" s="4"/>
      <c r="AP935" s="4"/>
      <c r="AQ935" s="4"/>
      <c r="AR935" s="4"/>
      <c r="AS935" s="4"/>
    </row>
    <row r="936" ht="15.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c r="AF936" s="4"/>
      <c r="AG936" s="4"/>
      <c r="AH936" s="4"/>
      <c r="AI936" s="4"/>
      <c r="AJ936" s="4"/>
      <c r="AK936" s="4"/>
      <c r="AL936" s="4"/>
      <c r="AM936" s="4"/>
      <c r="AN936" s="4"/>
      <c r="AO936" s="4"/>
      <c r="AP936" s="4"/>
      <c r="AQ936" s="4"/>
      <c r="AR936" s="4"/>
      <c r="AS936" s="4"/>
    </row>
    <row r="937" ht="15.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c r="AF937" s="4"/>
      <c r="AG937" s="4"/>
      <c r="AH937" s="4"/>
      <c r="AI937" s="4"/>
      <c r="AJ937" s="4"/>
      <c r="AK937" s="4"/>
      <c r="AL937" s="4"/>
      <c r="AM937" s="4"/>
      <c r="AN937" s="4"/>
      <c r="AO937" s="4"/>
      <c r="AP937" s="4"/>
      <c r="AQ937" s="4"/>
      <c r="AR937" s="4"/>
      <c r="AS937" s="4"/>
    </row>
    <row r="938" ht="15.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c r="AF938" s="4"/>
      <c r="AG938" s="4"/>
      <c r="AH938" s="4"/>
      <c r="AI938" s="4"/>
      <c r="AJ938" s="4"/>
      <c r="AK938" s="4"/>
      <c r="AL938" s="4"/>
      <c r="AM938" s="4"/>
      <c r="AN938" s="4"/>
      <c r="AO938" s="4"/>
      <c r="AP938" s="4"/>
      <c r="AQ938" s="4"/>
      <c r="AR938" s="4"/>
      <c r="AS938" s="4"/>
    </row>
    <row r="939" ht="15.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c r="AF939" s="4"/>
      <c r="AG939" s="4"/>
      <c r="AH939" s="4"/>
      <c r="AI939" s="4"/>
      <c r="AJ939" s="4"/>
      <c r="AK939" s="4"/>
      <c r="AL939" s="4"/>
      <c r="AM939" s="4"/>
      <c r="AN939" s="4"/>
      <c r="AO939" s="4"/>
      <c r="AP939" s="4"/>
      <c r="AQ939" s="4"/>
      <c r="AR939" s="4"/>
      <c r="AS939" s="4"/>
    </row>
    <row r="940" ht="15.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c r="AF940" s="4"/>
      <c r="AG940" s="4"/>
      <c r="AH940" s="4"/>
      <c r="AI940" s="4"/>
      <c r="AJ940" s="4"/>
      <c r="AK940" s="4"/>
      <c r="AL940" s="4"/>
      <c r="AM940" s="4"/>
      <c r="AN940" s="4"/>
      <c r="AO940" s="4"/>
      <c r="AP940" s="4"/>
      <c r="AQ940" s="4"/>
      <c r="AR940" s="4"/>
      <c r="AS940" s="4"/>
    </row>
    <row r="941" ht="15.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c r="AF941" s="4"/>
      <c r="AG941" s="4"/>
      <c r="AH941" s="4"/>
      <c r="AI941" s="4"/>
      <c r="AJ941" s="4"/>
      <c r="AK941" s="4"/>
      <c r="AL941" s="4"/>
      <c r="AM941" s="4"/>
      <c r="AN941" s="4"/>
      <c r="AO941" s="4"/>
      <c r="AP941" s="4"/>
      <c r="AQ941" s="4"/>
      <c r="AR941" s="4"/>
      <c r="AS941" s="4"/>
    </row>
    <row r="942" ht="15.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c r="AF942" s="4"/>
      <c r="AG942" s="4"/>
      <c r="AH942" s="4"/>
      <c r="AI942" s="4"/>
      <c r="AJ942" s="4"/>
      <c r="AK942" s="4"/>
      <c r="AL942" s="4"/>
      <c r="AM942" s="4"/>
      <c r="AN942" s="4"/>
      <c r="AO942" s="4"/>
      <c r="AP942" s="4"/>
      <c r="AQ942" s="4"/>
      <c r="AR942" s="4"/>
      <c r="AS942" s="4"/>
    </row>
    <row r="943" ht="15.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c r="AF943" s="4"/>
      <c r="AG943" s="4"/>
      <c r="AH943" s="4"/>
      <c r="AI943" s="4"/>
      <c r="AJ943" s="4"/>
      <c r="AK943" s="4"/>
      <c r="AL943" s="4"/>
      <c r="AM943" s="4"/>
      <c r="AN943" s="4"/>
      <c r="AO943" s="4"/>
      <c r="AP943" s="4"/>
      <c r="AQ943" s="4"/>
      <c r="AR943" s="4"/>
      <c r="AS943" s="4"/>
    </row>
    <row r="944" ht="15.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c r="AF944" s="4"/>
      <c r="AG944" s="4"/>
      <c r="AH944" s="4"/>
      <c r="AI944" s="4"/>
      <c r="AJ944" s="4"/>
      <c r="AK944" s="4"/>
      <c r="AL944" s="4"/>
      <c r="AM944" s="4"/>
      <c r="AN944" s="4"/>
      <c r="AO944" s="4"/>
      <c r="AP944" s="4"/>
      <c r="AQ944" s="4"/>
      <c r="AR944" s="4"/>
      <c r="AS944" s="4"/>
    </row>
    <row r="945" ht="15.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c r="AF945" s="4"/>
      <c r="AG945" s="4"/>
      <c r="AH945" s="4"/>
      <c r="AI945" s="4"/>
      <c r="AJ945" s="4"/>
      <c r="AK945" s="4"/>
      <c r="AL945" s="4"/>
      <c r="AM945" s="4"/>
      <c r="AN945" s="4"/>
      <c r="AO945" s="4"/>
      <c r="AP945" s="4"/>
      <c r="AQ945" s="4"/>
      <c r="AR945" s="4"/>
      <c r="AS945" s="4"/>
    </row>
    <row r="946" ht="15.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c r="AF946" s="4"/>
      <c r="AG946" s="4"/>
      <c r="AH946" s="4"/>
      <c r="AI946" s="4"/>
      <c r="AJ946" s="4"/>
      <c r="AK946" s="4"/>
      <c r="AL946" s="4"/>
      <c r="AM946" s="4"/>
      <c r="AN946" s="4"/>
      <c r="AO946" s="4"/>
      <c r="AP946" s="4"/>
      <c r="AQ946" s="4"/>
      <c r="AR946" s="4"/>
      <c r="AS946" s="4"/>
    </row>
    <row r="947" ht="15.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c r="AF947" s="4"/>
      <c r="AG947" s="4"/>
      <c r="AH947" s="4"/>
      <c r="AI947" s="4"/>
      <c r="AJ947" s="4"/>
      <c r="AK947" s="4"/>
      <c r="AL947" s="4"/>
      <c r="AM947" s="4"/>
      <c r="AN947" s="4"/>
      <c r="AO947" s="4"/>
      <c r="AP947" s="4"/>
      <c r="AQ947" s="4"/>
      <c r="AR947" s="4"/>
      <c r="AS947" s="4"/>
    </row>
    <row r="948" ht="15.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c r="AF948" s="4"/>
      <c r="AG948" s="4"/>
      <c r="AH948" s="4"/>
      <c r="AI948" s="4"/>
      <c r="AJ948" s="4"/>
      <c r="AK948" s="4"/>
      <c r="AL948" s="4"/>
      <c r="AM948" s="4"/>
      <c r="AN948" s="4"/>
      <c r="AO948" s="4"/>
      <c r="AP948" s="4"/>
      <c r="AQ948" s="4"/>
      <c r="AR948" s="4"/>
      <c r="AS948" s="4"/>
    </row>
    <row r="949" ht="15.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c r="AF949" s="4"/>
      <c r="AG949" s="4"/>
      <c r="AH949" s="4"/>
      <c r="AI949" s="4"/>
      <c r="AJ949" s="4"/>
      <c r="AK949" s="4"/>
      <c r="AL949" s="4"/>
      <c r="AM949" s="4"/>
      <c r="AN949" s="4"/>
      <c r="AO949" s="4"/>
      <c r="AP949" s="4"/>
      <c r="AQ949" s="4"/>
      <c r="AR949" s="4"/>
      <c r="AS949" s="4"/>
    </row>
    <row r="950" ht="15.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c r="AF950" s="4"/>
      <c r="AG950" s="4"/>
      <c r="AH950" s="4"/>
      <c r="AI950" s="4"/>
      <c r="AJ950" s="4"/>
      <c r="AK950" s="4"/>
      <c r="AL950" s="4"/>
      <c r="AM950" s="4"/>
      <c r="AN950" s="4"/>
      <c r="AO950" s="4"/>
      <c r="AP950" s="4"/>
      <c r="AQ950" s="4"/>
      <c r="AR950" s="4"/>
      <c r="AS950" s="4"/>
    </row>
    <row r="951" ht="15.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c r="AF951" s="4"/>
      <c r="AG951" s="4"/>
      <c r="AH951" s="4"/>
      <c r="AI951" s="4"/>
      <c r="AJ951" s="4"/>
      <c r="AK951" s="4"/>
      <c r="AL951" s="4"/>
      <c r="AM951" s="4"/>
      <c r="AN951" s="4"/>
      <c r="AO951" s="4"/>
      <c r="AP951" s="4"/>
      <c r="AQ951" s="4"/>
      <c r="AR951" s="4"/>
      <c r="AS951" s="4"/>
    </row>
    <row r="952" ht="15.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c r="AF952" s="4"/>
      <c r="AG952" s="4"/>
      <c r="AH952" s="4"/>
      <c r="AI952" s="4"/>
      <c r="AJ952" s="4"/>
      <c r="AK952" s="4"/>
      <c r="AL952" s="4"/>
      <c r="AM952" s="4"/>
      <c r="AN952" s="4"/>
      <c r="AO952" s="4"/>
      <c r="AP952" s="4"/>
      <c r="AQ952" s="4"/>
      <c r="AR952" s="4"/>
      <c r="AS952" s="4"/>
    </row>
    <row r="953" ht="15.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c r="AF953" s="4"/>
      <c r="AG953" s="4"/>
      <c r="AH953" s="4"/>
      <c r="AI953" s="4"/>
      <c r="AJ953" s="4"/>
      <c r="AK953" s="4"/>
      <c r="AL953" s="4"/>
      <c r="AM953" s="4"/>
      <c r="AN953" s="4"/>
      <c r="AO953" s="4"/>
      <c r="AP953" s="4"/>
      <c r="AQ953" s="4"/>
      <c r="AR953" s="4"/>
      <c r="AS953" s="4"/>
    </row>
    <row r="954" ht="15.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c r="AF954" s="4"/>
      <c r="AG954" s="4"/>
      <c r="AH954" s="4"/>
      <c r="AI954" s="4"/>
      <c r="AJ954" s="4"/>
      <c r="AK954" s="4"/>
      <c r="AL954" s="4"/>
      <c r="AM954" s="4"/>
      <c r="AN954" s="4"/>
      <c r="AO954" s="4"/>
      <c r="AP954" s="4"/>
      <c r="AQ954" s="4"/>
      <c r="AR954" s="4"/>
      <c r="AS954" s="4"/>
    </row>
    <row r="955" ht="15.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c r="AF955" s="4"/>
      <c r="AG955" s="4"/>
      <c r="AH955" s="4"/>
      <c r="AI955" s="4"/>
      <c r="AJ955" s="4"/>
      <c r="AK955" s="4"/>
      <c r="AL955" s="4"/>
      <c r="AM955" s="4"/>
      <c r="AN955" s="4"/>
      <c r="AO955" s="4"/>
      <c r="AP955" s="4"/>
      <c r="AQ955" s="4"/>
      <c r="AR955" s="4"/>
      <c r="AS955" s="4"/>
    </row>
    <row r="956" ht="15.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c r="AF956" s="4"/>
      <c r="AG956" s="4"/>
      <c r="AH956" s="4"/>
      <c r="AI956" s="4"/>
      <c r="AJ956" s="4"/>
      <c r="AK956" s="4"/>
      <c r="AL956" s="4"/>
      <c r="AM956" s="4"/>
      <c r="AN956" s="4"/>
      <c r="AO956" s="4"/>
      <c r="AP956" s="4"/>
      <c r="AQ956" s="4"/>
      <c r="AR956" s="4"/>
      <c r="AS956" s="4"/>
    </row>
    <row r="957" ht="15.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c r="AF957" s="4"/>
      <c r="AG957" s="4"/>
      <c r="AH957" s="4"/>
      <c r="AI957" s="4"/>
      <c r="AJ957" s="4"/>
      <c r="AK957" s="4"/>
      <c r="AL957" s="4"/>
      <c r="AM957" s="4"/>
      <c r="AN957" s="4"/>
      <c r="AO957" s="4"/>
      <c r="AP957" s="4"/>
      <c r="AQ957" s="4"/>
      <c r="AR957" s="4"/>
      <c r="AS957" s="4"/>
    </row>
    <row r="958" ht="15.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c r="AF958" s="4"/>
      <c r="AG958" s="4"/>
      <c r="AH958" s="4"/>
      <c r="AI958" s="4"/>
      <c r="AJ958" s="4"/>
      <c r="AK958" s="4"/>
      <c r="AL958" s="4"/>
      <c r="AM958" s="4"/>
      <c r="AN958" s="4"/>
      <c r="AO958" s="4"/>
      <c r="AP958" s="4"/>
      <c r="AQ958" s="4"/>
      <c r="AR958" s="4"/>
      <c r="AS958" s="4"/>
    </row>
    <row r="959" ht="15.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c r="AF959" s="4"/>
      <c r="AG959" s="4"/>
      <c r="AH959" s="4"/>
      <c r="AI959" s="4"/>
      <c r="AJ959" s="4"/>
      <c r="AK959" s="4"/>
      <c r="AL959" s="4"/>
      <c r="AM959" s="4"/>
      <c r="AN959" s="4"/>
      <c r="AO959" s="4"/>
      <c r="AP959" s="4"/>
      <c r="AQ959" s="4"/>
      <c r="AR959" s="4"/>
      <c r="AS959" s="4"/>
    </row>
    <row r="960" ht="15.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c r="AF960" s="4"/>
      <c r="AG960" s="4"/>
      <c r="AH960" s="4"/>
      <c r="AI960" s="4"/>
      <c r="AJ960" s="4"/>
      <c r="AK960" s="4"/>
      <c r="AL960" s="4"/>
      <c r="AM960" s="4"/>
      <c r="AN960" s="4"/>
      <c r="AO960" s="4"/>
      <c r="AP960" s="4"/>
      <c r="AQ960" s="4"/>
      <c r="AR960" s="4"/>
      <c r="AS960" s="4"/>
    </row>
    <row r="961" ht="15.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c r="AF961" s="4"/>
      <c r="AG961" s="4"/>
      <c r="AH961" s="4"/>
      <c r="AI961" s="4"/>
      <c r="AJ961" s="4"/>
      <c r="AK961" s="4"/>
      <c r="AL961" s="4"/>
      <c r="AM961" s="4"/>
      <c r="AN961" s="4"/>
      <c r="AO961" s="4"/>
      <c r="AP961" s="4"/>
      <c r="AQ961" s="4"/>
      <c r="AR961" s="4"/>
      <c r="AS961" s="4"/>
    </row>
    <row r="962" ht="15.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c r="AF962" s="4"/>
      <c r="AG962" s="4"/>
      <c r="AH962" s="4"/>
      <c r="AI962" s="4"/>
      <c r="AJ962" s="4"/>
      <c r="AK962" s="4"/>
      <c r="AL962" s="4"/>
      <c r="AM962" s="4"/>
      <c r="AN962" s="4"/>
      <c r="AO962" s="4"/>
      <c r="AP962" s="4"/>
      <c r="AQ962" s="4"/>
      <c r="AR962" s="4"/>
      <c r="AS962" s="4"/>
    </row>
    <row r="963" ht="15.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c r="AF963" s="4"/>
      <c r="AG963" s="4"/>
      <c r="AH963" s="4"/>
      <c r="AI963" s="4"/>
      <c r="AJ963" s="4"/>
      <c r="AK963" s="4"/>
      <c r="AL963" s="4"/>
      <c r="AM963" s="4"/>
      <c r="AN963" s="4"/>
      <c r="AO963" s="4"/>
      <c r="AP963" s="4"/>
      <c r="AQ963" s="4"/>
      <c r="AR963" s="4"/>
      <c r="AS963" s="4"/>
    </row>
    <row r="964" ht="15.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c r="AF964" s="4"/>
      <c r="AG964" s="4"/>
      <c r="AH964" s="4"/>
      <c r="AI964" s="4"/>
      <c r="AJ964" s="4"/>
      <c r="AK964" s="4"/>
      <c r="AL964" s="4"/>
      <c r="AM964" s="4"/>
      <c r="AN964" s="4"/>
      <c r="AO964" s="4"/>
      <c r="AP964" s="4"/>
      <c r="AQ964" s="4"/>
      <c r="AR964" s="4"/>
      <c r="AS964" s="4"/>
    </row>
    <row r="965" ht="15.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c r="AF965" s="4"/>
      <c r="AG965" s="4"/>
      <c r="AH965" s="4"/>
      <c r="AI965" s="4"/>
      <c r="AJ965" s="4"/>
      <c r="AK965" s="4"/>
      <c r="AL965" s="4"/>
      <c r="AM965" s="4"/>
      <c r="AN965" s="4"/>
      <c r="AO965" s="4"/>
      <c r="AP965" s="4"/>
      <c r="AQ965" s="4"/>
      <c r="AR965" s="4"/>
      <c r="AS965" s="4"/>
    </row>
    <row r="966" ht="15.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c r="AF966" s="4"/>
      <c r="AG966" s="4"/>
      <c r="AH966" s="4"/>
      <c r="AI966" s="4"/>
      <c r="AJ966" s="4"/>
      <c r="AK966" s="4"/>
      <c r="AL966" s="4"/>
      <c r="AM966" s="4"/>
      <c r="AN966" s="4"/>
      <c r="AO966" s="4"/>
      <c r="AP966" s="4"/>
      <c r="AQ966" s="4"/>
      <c r="AR966" s="4"/>
      <c r="AS966" s="4"/>
    </row>
    <row r="967" ht="15.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c r="AF967" s="4"/>
      <c r="AG967" s="4"/>
      <c r="AH967" s="4"/>
      <c r="AI967" s="4"/>
      <c r="AJ967" s="4"/>
      <c r="AK967" s="4"/>
      <c r="AL967" s="4"/>
      <c r="AM967" s="4"/>
      <c r="AN967" s="4"/>
      <c r="AO967" s="4"/>
      <c r="AP967" s="4"/>
      <c r="AQ967" s="4"/>
      <c r="AR967" s="4"/>
      <c r="AS967" s="4"/>
    </row>
    <row r="968" ht="15.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c r="AF968" s="4"/>
      <c r="AG968" s="4"/>
      <c r="AH968" s="4"/>
      <c r="AI968" s="4"/>
      <c r="AJ968" s="4"/>
      <c r="AK968" s="4"/>
      <c r="AL968" s="4"/>
      <c r="AM968" s="4"/>
      <c r="AN968" s="4"/>
      <c r="AO968" s="4"/>
      <c r="AP968" s="4"/>
      <c r="AQ968" s="4"/>
      <c r="AR968" s="4"/>
      <c r="AS968" s="4"/>
    </row>
    <row r="969" ht="15.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c r="AF969" s="4"/>
      <c r="AG969" s="4"/>
      <c r="AH969" s="4"/>
      <c r="AI969" s="4"/>
      <c r="AJ969" s="4"/>
      <c r="AK969" s="4"/>
      <c r="AL969" s="4"/>
      <c r="AM969" s="4"/>
      <c r="AN969" s="4"/>
      <c r="AO969" s="4"/>
      <c r="AP969" s="4"/>
      <c r="AQ969" s="4"/>
      <c r="AR969" s="4"/>
      <c r="AS969" s="4"/>
    </row>
    <row r="970" ht="15.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c r="AF970" s="4"/>
      <c r="AG970" s="4"/>
      <c r="AH970" s="4"/>
      <c r="AI970" s="4"/>
      <c r="AJ970" s="4"/>
      <c r="AK970" s="4"/>
      <c r="AL970" s="4"/>
      <c r="AM970" s="4"/>
      <c r="AN970" s="4"/>
      <c r="AO970" s="4"/>
      <c r="AP970" s="4"/>
      <c r="AQ970" s="4"/>
      <c r="AR970" s="4"/>
      <c r="AS970" s="4"/>
    </row>
    <row r="971" ht="15.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c r="AF971" s="4"/>
      <c r="AG971" s="4"/>
      <c r="AH971" s="4"/>
      <c r="AI971" s="4"/>
      <c r="AJ971" s="4"/>
      <c r="AK971" s="4"/>
      <c r="AL971" s="4"/>
      <c r="AM971" s="4"/>
      <c r="AN971" s="4"/>
      <c r="AO971" s="4"/>
      <c r="AP971" s="4"/>
      <c r="AQ971" s="4"/>
      <c r="AR971" s="4"/>
      <c r="AS971" s="4"/>
    </row>
    <row r="972" ht="15.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c r="AF972" s="4"/>
      <c r="AG972" s="4"/>
      <c r="AH972" s="4"/>
      <c r="AI972" s="4"/>
      <c r="AJ972" s="4"/>
      <c r="AK972" s="4"/>
      <c r="AL972" s="4"/>
      <c r="AM972" s="4"/>
      <c r="AN972" s="4"/>
      <c r="AO972" s="4"/>
      <c r="AP972" s="4"/>
      <c r="AQ972" s="4"/>
      <c r="AR972" s="4"/>
      <c r="AS972" s="4"/>
    </row>
    <row r="973" ht="15.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c r="AF973" s="4"/>
      <c r="AG973" s="4"/>
      <c r="AH973" s="4"/>
      <c r="AI973" s="4"/>
      <c r="AJ973" s="4"/>
      <c r="AK973" s="4"/>
      <c r="AL973" s="4"/>
      <c r="AM973" s="4"/>
      <c r="AN973" s="4"/>
      <c r="AO973" s="4"/>
      <c r="AP973" s="4"/>
      <c r="AQ973" s="4"/>
      <c r="AR973" s="4"/>
      <c r="AS973" s="4"/>
    </row>
    <row r="974" ht="15.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c r="AF974" s="4"/>
      <c r="AG974" s="4"/>
      <c r="AH974" s="4"/>
      <c r="AI974" s="4"/>
      <c r="AJ974" s="4"/>
      <c r="AK974" s="4"/>
      <c r="AL974" s="4"/>
      <c r="AM974" s="4"/>
      <c r="AN974" s="4"/>
      <c r="AO974" s="4"/>
      <c r="AP974" s="4"/>
      <c r="AQ974" s="4"/>
      <c r="AR974" s="4"/>
      <c r="AS974" s="4"/>
    </row>
    <row r="975" ht="15.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c r="AF975" s="4"/>
      <c r="AG975" s="4"/>
      <c r="AH975" s="4"/>
      <c r="AI975" s="4"/>
      <c r="AJ975" s="4"/>
      <c r="AK975" s="4"/>
      <c r="AL975" s="4"/>
      <c r="AM975" s="4"/>
      <c r="AN975" s="4"/>
      <c r="AO975" s="4"/>
      <c r="AP975" s="4"/>
      <c r="AQ975" s="4"/>
      <c r="AR975" s="4"/>
      <c r="AS975" s="4"/>
    </row>
    <row r="976" ht="15.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4"/>
      <c r="AF976" s="4"/>
      <c r="AG976" s="4"/>
      <c r="AH976" s="4"/>
      <c r="AI976" s="4"/>
      <c r="AJ976" s="4"/>
      <c r="AK976" s="4"/>
      <c r="AL976" s="4"/>
      <c r="AM976" s="4"/>
      <c r="AN976" s="4"/>
      <c r="AO976" s="4"/>
      <c r="AP976" s="4"/>
      <c r="AQ976" s="4"/>
      <c r="AR976" s="4"/>
      <c r="AS976" s="4"/>
    </row>
    <row r="977" ht="15.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4"/>
      <c r="AF977" s="4"/>
      <c r="AG977" s="4"/>
      <c r="AH977" s="4"/>
      <c r="AI977" s="4"/>
      <c r="AJ977" s="4"/>
      <c r="AK977" s="4"/>
      <c r="AL977" s="4"/>
      <c r="AM977" s="4"/>
      <c r="AN977" s="4"/>
      <c r="AO977" s="4"/>
      <c r="AP977" s="4"/>
      <c r="AQ977" s="4"/>
      <c r="AR977" s="4"/>
      <c r="AS977" s="4"/>
    </row>
    <row r="978" ht="15.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4"/>
      <c r="AF978" s="4"/>
      <c r="AG978" s="4"/>
      <c r="AH978" s="4"/>
      <c r="AI978" s="4"/>
      <c r="AJ978" s="4"/>
      <c r="AK978" s="4"/>
      <c r="AL978" s="4"/>
      <c r="AM978" s="4"/>
      <c r="AN978" s="4"/>
      <c r="AO978" s="4"/>
      <c r="AP978" s="4"/>
      <c r="AQ978" s="4"/>
      <c r="AR978" s="4"/>
      <c r="AS978" s="4"/>
    </row>
    <row r="979" ht="15.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4"/>
      <c r="AF979" s="4"/>
      <c r="AG979" s="4"/>
      <c r="AH979" s="4"/>
      <c r="AI979" s="4"/>
      <c r="AJ979" s="4"/>
      <c r="AK979" s="4"/>
      <c r="AL979" s="4"/>
      <c r="AM979" s="4"/>
      <c r="AN979" s="4"/>
      <c r="AO979" s="4"/>
      <c r="AP979" s="4"/>
      <c r="AQ979" s="4"/>
      <c r="AR979" s="4"/>
      <c r="AS979" s="4"/>
    </row>
    <row r="980" ht="15.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4"/>
      <c r="AF980" s="4"/>
      <c r="AG980" s="4"/>
      <c r="AH980" s="4"/>
      <c r="AI980" s="4"/>
      <c r="AJ980" s="4"/>
      <c r="AK980" s="4"/>
      <c r="AL980" s="4"/>
      <c r="AM980" s="4"/>
      <c r="AN980" s="4"/>
      <c r="AO980" s="4"/>
      <c r="AP980" s="4"/>
      <c r="AQ980" s="4"/>
      <c r="AR980" s="4"/>
      <c r="AS980" s="4"/>
    </row>
    <row r="981" ht="15.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4"/>
      <c r="AF981" s="4"/>
      <c r="AG981" s="4"/>
      <c r="AH981" s="4"/>
      <c r="AI981" s="4"/>
      <c r="AJ981" s="4"/>
      <c r="AK981" s="4"/>
      <c r="AL981" s="4"/>
      <c r="AM981" s="4"/>
      <c r="AN981" s="4"/>
      <c r="AO981" s="4"/>
      <c r="AP981" s="4"/>
      <c r="AQ981" s="4"/>
      <c r="AR981" s="4"/>
      <c r="AS981" s="4"/>
    </row>
    <row r="982" ht="15.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c r="AF982" s="4"/>
      <c r="AG982" s="4"/>
      <c r="AH982" s="4"/>
      <c r="AI982" s="4"/>
      <c r="AJ982" s="4"/>
      <c r="AK982" s="4"/>
      <c r="AL982" s="4"/>
      <c r="AM982" s="4"/>
      <c r="AN982" s="4"/>
      <c r="AO982" s="4"/>
      <c r="AP982" s="4"/>
      <c r="AQ982" s="4"/>
      <c r="AR982" s="4"/>
      <c r="AS982" s="4"/>
    </row>
    <row r="983" ht="15.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4"/>
      <c r="AF983" s="4"/>
      <c r="AG983" s="4"/>
      <c r="AH983" s="4"/>
      <c r="AI983" s="4"/>
      <c r="AJ983" s="4"/>
      <c r="AK983" s="4"/>
      <c r="AL983" s="4"/>
      <c r="AM983" s="4"/>
      <c r="AN983" s="4"/>
      <c r="AO983" s="4"/>
      <c r="AP983" s="4"/>
      <c r="AQ983" s="4"/>
      <c r="AR983" s="4"/>
      <c r="AS983" s="4"/>
    </row>
    <row r="984" ht="15.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4"/>
      <c r="AF984" s="4"/>
      <c r="AG984" s="4"/>
      <c r="AH984" s="4"/>
      <c r="AI984" s="4"/>
      <c r="AJ984" s="4"/>
      <c r="AK984" s="4"/>
      <c r="AL984" s="4"/>
      <c r="AM984" s="4"/>
      <c r="AN984" s="4"/>
      <c r="AO984" s="4"/>
      <c r="AP984" s="4"/>
      <c r="AQ984" s="4"/>
      <c r="AR984" s="4"/>
      <c r="AS984" s="4"/>
    </row>
    <row r="985" ht="15.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4"/>
      <c r="AF985" s="4"/>
      <c r="AG985" s="4"/>
      <c r="AH985" s="4"/>
      <c r="AI985" s="4"/>
      <c r="AJ985" s="4"/>
      <c r="AK985" s="4"/>
      <c r="AL985" s="4"/>
      <c r="AM985" s="4"/>
      <c r="AN985" s="4"/>
      <c r="AO985" s="4"/>
      <c r="AP985" s="4"/>
      <c r="AQ985" s="4"/>
      <c r="AR985" s="4"/>
      <c r="AS985" s="4"/>
    </row>
    <row r="986" ht="15.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c r="AE986" s="4"/>
      <c r="AF986" s="4"/>
      <c r="AG986" s="4"/>
      <c r="AH986" s="4"/>
      <c r="AI986" s="4"/>
      <c r="AJ986" s="4"/>
      <c r="AK986" s="4"/>
      <c r="AL986" s="4"/>
      <c r="AM986" s="4"/>
      <c r="AN986" s="4"/>
      <c r="AO986" s="4"/>
      <c r="AP986" s="4"/>
      <c r="AQ986" s="4"/>
      <c r="AR986" s="4"/>
      <c r="AS986" s="4"/>
    </row>
    <row r="987" ht="15.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c r="AE987" s="4"/>
      <c r="AF987" s="4"/>
      <c r="AG987" s="4"/>
      <c r="AH987" s="4"/>
      <c r="AI987" s="4"/>
      <c r="AJ987" s="4"/>
      <c r="AK987" s="4"/>
      <c r="AL987" s="4"/>
      <c r="AM987" s="4"/>
      <c r="AN987" s="4"/>
      <c r="AO987" s="4"/>
      <c r="AP987" s="4"/>
      <c r="AQ987" s="4"/>
      <c r="AR987" s="4"/>
      <c r="AS987" s="4"/>
    </row>
    <row r="988" ht="15.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c r="AE988" s="4"/>
      <c r="AF988" s="4"/>
      <c r="AG988" s="4"/>
      <c r="AH988" s="4"/>
      <c r="AI988" s="4"/>
      <c r="AJ988" s="4"/>
      <c r="AK988" s="4"/>
      <c r="AL988" s="4"/>
      <c r="AM988" s="4"/>
      <c r="AN988" s="4"/>
      <c r="AO988" s="4"/>
      <c r="AP988" s="4"/>
      <c r="AQ988" s="4"/>
      <c r="AR988" s="4"/>
      <c r="AS988" s="4"/>
    </row>
    <row r="989" ht="15.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c r="AE989" s="4"/>
      <c r="AF989" s="4"/>
      <c r="AG989" s="4"/>
      <c r="AH989" s="4"/>
      <c r="AI989" s="4"/>
      <c r="AJ989" s="4"/>
      <c r="AK989" s="4"/>
      <c r="AL989" s="4"/>
      <c r="AM989" s="4"/>
      <c r="AN989" s="4"/>
      <c r="AO989" s="4"/>
      <c r="AP989" s="4"/>
      <c r="AQ989" s="4"/>
      <c r="AR989" s="4"/>
      <c r="AS989" s="4"/>
    </row>
    <row r="990" ht="15.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c r="AE990" s="4"/>
      <c r="AF990" s="4"/>
      <c r="AG990" s="4"/>
      <c r="AH990" s="4"/>
      <c r="AI990" s="4"/>
      <c r="AJ990" s="4"/>
      <c r="AK990" s="4"/>
      <c r="AL990" s="4"/>
      <c r="AM990" s="4"/>
      <c r="AN990" s="4"/>
      <c r="AO990" s="4"/>
      <c r="AP990" s="4"/>
      <c r="AQ990" s="4"/>
      <c r="AR990" s="4"/>
      <c r="AS990" s="4"/>
    </row>
    <row r="991" ht="15.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c r="AE991" s="4"/>
      <c r="AF991" s="4"/>
      <c r="AG991" s="4"/>
      <c r="AH991" s="4"/>
      <c r="AI991" s="4"/>
      <c r="AJ991" s="4"/>
      <c r="AK991" s="4"/>
      <c r="AL991" s="4"/>
      <c r="AM991" s="4"/>
      <c r="AN991" s="4"/>
      <c r="AO991" s="4"/>
      <c r="AP991" s="4"/>
      <c r="AQ991" s="4"/>
      <c r="AR991" s="4"/>
      <c r="AS991" s="4"/>
    </row>
    <row r="992" ht="15.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4"/>
      <c r="AF992" s="4"/>
      <c r="AG992" s="4"/>
      <c r="AH992" s="4"/>
      <c r="AI992" s="4"/>
      <c r="AJ992" s="4"/>
      <c r="AK992" s="4"/>
      <c r="AL992" s="4"/>
      <c r="AM992" s="4"/>
      <c r="AN992" s="4"/>
      <c r="AO992" s="4"/>
      <c r="AP992" s="4"/>
      <c r="AQ992" s="4"/>
      <c r="AR992" s="4"/>
      <c r="AS992" s="4"/>
    </row>
  </sheetData>
  <autoFilter ref="$A$2:$AB$38"/>
  <mergeCells count="9">
    <mergeCell ref="A37:D37"/>
    <mergeCell ref="A38:D38"/>
    <mergeCell ref="A1:Y1"/>
    <mergeCell ref="A8:D8"/>
    <mergeCell ref="A14:D14"/>
    <mergeCell ref="A20:D20"/>
    <mergeCell ref="A26:D26"/>
    <mergeCell ref="A29:D29"/>
    <mergeCell ref="A32:D32"/>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68.43"/>
    <col customWidth="1" min="2" max="2" width="17.43"/>
    <col customWidth="1" min="3" max="6" width="8.0"/>
  </cols>
  <sheetData>
    <row r="1" ht="15.75" customHeight="1">
      <c r="A1" s="51" t="s">
        <v>120</v>
      </c>
    </row>
    <row r="2" ht="19.5" customHeight="1">
      <c r="A2" s="52" t="s">
        <v>121</v>
      </c>
    </row>
    <row r="3" ht="409.5" customHeight="1">
      <c r="A3" s="53" t="s">
        <v>122</v>
      </c>
    </row>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6" width="8.0"/>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2018-09-14T09:15:40Z</dcterms:created>
  <dc:creator>Felhasználó</dc:creator>
</cp:coreProperties>
</file>