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EBISLK_2020" sheetId="1" r:id="rId1"/>
  </sheets>
  <definedNames>
    <definedName name="_xlnm.Print_Area" localSheetId="0">'FEBISLK_2020'!$A$1:$M$41</definedName>
  </definedNames>
  <calcPr fullCalcOnLoad="1"/>
</workbook>
</file>

<file path=xl/sharedStrings.xml><?xml version="1.0" encoding="utf-8"?>
<sst xmlns="http://schemas.openxmlformats.org/spreadsheetml/2006/main" count="118" uniqueCount="71">
  <si>
    <t>Kötelező tantárgyak</t>
  </si>
  <si>
    <t>Tantárgy</t>
  </si>
  <si>
    <t>I. félév</t>
  </si>
  <si>
    <t>ea.</t>
  </si>
  <si>
    <t>gy.</t>
  </si>
  <si>
    <t>kred.</t>
  </si>
  <si>
    <t>II. félév</t>
  </si>
  <si>
    <t>Kód</t>
  </si>
  <si>
    <t>Tanszék</t>
  </si>
  <si>
    <t>órasz</t>
  </si>
  <si>
    <t>számk.</t>
  </si>
  <si>
    <t>Előfeltétel</t>
  </si>
  <si>
    <t xml:space="preserve"> </t>
  </si>
  <si>
    <t xml:space="preserve">Szabadon választható kredit összesen: </t>
  </si>
  <si>
    <t>Tantárgy státusza</t>
  </si>
  <si>
    <t>Megszerzendő kredit-érték</t>
  </si>
  <si>
    <t>Tantárgyfelelős
 oktató</t>
  </si>
  <si>
    <t>k</t>
  </si>
  <si>
    <t>Szakdolgozat</t>
  </si>
  <si>
    <t>Levelező tanulmányi rend</t>
  </si>
  <si>
    <t>A személyiségpszichológia alapjai</t>
  </si>
  <si>
    <t>Irodalomelmélet. Műfajismeret</t>
  </si>
  <si>
    <t>Befogadáslélektan</t>
  </si>
  <si>
    <t>Művészetterápiák</t>
  </si>
  <si>
    <t>A biblioterápia etikai kérdései</t>
  </si>
  <si>
    <t>A biblioterápia története és alkalmazási területei</t>
  </si>
  <si>
    <t>A biblioterápia módszertana</t>
  </si>
  <si>
    <t>Szimbólumismeret</t>
  </si>
  <si>
    <t>Esetmegbeszélés</t>
  </si>
  <si>
    <t>gyj5</t>
  </si>
  <si>
    <t>FEJLESZTŐ BIBLIOTERÁPIA SZAKIRÁNYÚ TOVÁBBKÉPZÉSI SZAK Mintatanterve</t>
  </si>
  <si>
    <t>Gyermekek fejlesztő biblioterápiája</t>
  </si>
  <si>
    <t>Összes kredit</t>
  </si>
  <si>
    <t>Képzési program (KPR) kódja: kód</t>
  </si>
  <si>
    <t>Összesen</t>
  </si>
  <si>
    <t>Dr. Molnár Krisztina</t>
  </si>
  <si>
    <t>Dr. Béres Judit</t>
  </si>
  <si>
    <t>Pedagógiai, Pszichológiai és Testnevelési Tanszék</t>
  </si>
  <si>
    <t>Érvényes: 2019. február 1-től</t>
  </si>
  <si>
    <t>Apor Vilmos Katolikus Főiskola</t>
  </si>
  <si>
    <t>Pécsi Tudományegyetem</t>
  </si>
  <si>
    <t>Intézményi gyakorlat</t>
  </si>
  <si>
    <t>Dr. Kiss Virág</t>
  </si>
  <si>
    <t>Csapóné Dr. Ferenczi Szilvia</t>
  </si>
  <si>
    <t>A humán fejlődés</t>
  </si>
  <si>
    <t>Gyermekirodalom, olvasáspedagógia</t>
  </si>
  <si>
    <t>Önismeret II. (biblioterápia)</t>
  </si>
  <si>
    <t>Elméleti alapképzés 8</t>
  </si>
  <si>
    <t>Törzs- és szakképzés 16</t>
  </si>
  <si>
    <t>Speciális ismeretek 12</t>
  </si>
  <si>
    <t>Szakmai gyakorlat 14 + 10</t>
  </si>
  <si>
    <t>Műalkotások elemzése, kreatív írás</t>
  </si>
  <si>
    <t>Önismeret I. (művészetterápia)</t>
  </si>
  <si>
    <t>ELTE BGGYK</t>
  </si>
  <si>
    <t>FEBISLK001</t>
  </si>
  <si>
    <t>FEBISLK002</t>
  </si>
  <si>
    <t>FEBISLK003</t>
  </si>
  <si>
    <t>FEBISLK004</t>
  </si>
  <si>
    <t>FEBISLK005</t>
  </si>
  <si>
    <t>FEBISLK006</t>
  </si>
  <si>
    <t>FEBISLK007</t>
  </si>
  <si>
    <t>FEBISLK008</t>
  </si>
  <si>
    <t>FEBISLK009</t>
  </si>
  <si>
    <t>FEBISLK010</t>
  </si>
  <si>
    <t>FEBISLK011</t>
  </si>
  <si>
    <t>FEBISLK012</t>
  </si>
  <si>
    <t>FEBISLK013</t>
  </si>
  <si>
    <t>FEBISLK015</t>
  </si>
  <si>
    <t>FEBISLK016</t>
  </si>
  <si>
    <t>FEBISLK014</t>
  </si>
  <si>
    <t>FEBISLK017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</si>
</sst>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shrinkToFit="1"/>
    </xf>
    <xf numFmtId="1" fontId="1" fillId="34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/>
    </xf>
    <xf numFmtId="0" fontId="1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/>
    </xf>
    <xf numFmtId="0" fontId="0" fillId="34" borderId="25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vertical="center"/>
    </xf>
    <xf numFmtId="0" fontId="1" fillId="34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/>
    </xf>
    <xf numFmtId="0" fontId="0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8" borderId="38" xfId="0" applyFont="1" applyFill="1" applyBorder="1" applyAlignment="1">
      <alignment vertical="center" shrinkToFit="1"/>
    </xf>
    <xf numFmtId="0" fontId="0" fillId="8" borderId="39" xfId="0" applyFont="1" applyFill="1" applyBorder="1" applyAlignment="1">
      <alignment vertical="center" shrinkToFit="1"/>
    </xf>
    <xf numFmtId="0" fontId="0" fillId="9" borderId="38" xfId="0" applyFont="1" applyFill="1" applyBorder="1" applyAlignment="1">
      <alignment vertical="center" shrinkToFit="1"/>
    </xf>
    <xf numFmtId="0" fontId="0" fillId="9" borderId="39" xfId="0" applyFont="1" applyFill="1" applyBorder="1" applyAlignment="1">
      <alignment vertical="center" shrinkToFit="1"/>
    </xf>
    <xf numFmtId="0" fontId="0" fillId="13" borderId="39" xfId="0" applyFont="1" applyFill="1" applyBorder="1" applyAlignment="1">
      <alignment vertical="center" shrinkToFit="1"/>
    </xf>
    <xf numFmtId="0" fontId="0" fillId="10" borderId="24" xfId="0" applyFont="1" applyFill="1" applyBorder="1" applyAlignment="1">
      <alignment vertical="center" shrinkToFit="1"/>
    </xf>
    <xf numFmtId="0" fontId="0" fillId="10" borderId="38" xfId="0" applyFont="1" applyFill="1" applyBorder="1" applyAlignment="1">
      <alignment vertical="center" shrinkToFit="1"/>
    </xf>
    <xf numFmtId="0" fontId="47" fillId="0" borderId="0" xfId="0" applyFont="1" applyFill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6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4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0" fillId="0" borderId="50" xfId="0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80" workbookViewId="0" topLeftCell="A1">
      <selection activeCell="A1" sqref="A1:M1"/>
    </sheetView>
  </sheetViews>
  <sheetFormatPr defaultColWidth="9.140625" defaultRowHeight="12.75"/>
  <cols>
    <col min="1" max="1" width="35.28125" style="8" customWidth="1"/>
    <col min="2" max="2" width="43.140625" style="8" bestFit="1" customWidth="1"/>
    <col min="3" max="3" width="22.421875" style="15" customWidth="1"/>
    <col min="4" max="4" width="4.7109375" style="8" customWidth="1"/>
    <col min="5" max="5" width="3.57421875" style="8" customWidth="1"/>
    <col min="6" max="6" width="6.7109375" style="8" customWidth="1"/>
    <col min="7" max="7" width="5.140625" style="8" customWidth="1"/>
    <col min="8" max="8" width="3.57421875" style="8" customWidth="1"/>
    <col min="9" max="9" width="3.140625" style="8" customWidth="1"/>
    <col min="10" max="10" width="6.7109375" style="8" customWidth="1"/>
    <col min="11" max="11" width="6.140625" style="8" customWidth="1"/>
    <col min="12" max="12" width="34.421875" style="9" customWidth="1"/>
    <col min="13" max="13" width="24.57421875" style="0" bestFit="1" customWidth="1"/>
  </cols>
  <sheetData>
    <row r="1" spans="1:13" s="6" customFormat="1" ht="18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6" customFormat="1" ht="18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6" customFormat="1" ht="15.75">
      <c r="A4" s="84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4.25">
      <c r="A5" s="85" t="s">
        <v>38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7" ht="13.5" thickBot="1"/>
    <row r="8" spans="1:12" ht="15" thickBot="1">
      <c r="A8" s="3"/>
      <c r="B8" s="35" t="s">
        <v>14</v>
      </c>
      <c r="C8" s="4" t="s">
        <v>15</v>
      </c>
      <c r="D8" s="3"/>
      <c r="E8" s="3"/>
      <c r="F8" s="3"/>
      <c r="G8" s="3"/>
      <c r="H8" s="3"/>
      <c r="I8" s="3"/>
      <c r="J8" s="3"/>
      <c r="K8" s="3"/>
      <c r="L8" s="3"/>
    </row>
    <row r="9" spans="1:12" ht="15" thickBot="1">
      <c r="A9" s="3"/>
      <c r="B9" s="36" t="s">
        <v>0</v>
      </c>
      <c r="C9" s="7">
        <v>60</v>
      </c>
      <c r="D9" s="3"/>
      <c r="E9" s="3"/>
      <c r="F9" s="3"/>
      <c r="G9" s="3"/>
      <c r="H9" s="3"/>
      <c r="I9" s="3"/>
      <c r="J9" s="3"/>
      <c r="K9" s="3"/>
      <c r="L9" s="3"/>
    </row>
    <row r="10" spans="2:3" ht="13.5" thickBot="1">
      <c r="B10" s="18" t="s">
        <v>32</v>
      </c>
      <c r="C10" s="5">
        <v>60</v>
      </c>
    </row>
    <row r="12" ht="13.5" thickBot="1"/>
    <row r="13" spans="1:13" s="1" customFormat="1" ht="12.75">
      <c r="A13" s="69" t="s">
        <v>7</v>
      </c>
      <c r="B13" s="69" t="s">
        <v>1</v>
      </c>
      <c r="C13" s="89" t="s">
        <v>11</v>
      </c>
      <c r="D13" s="66" t="s">
        <v>2</v>
      </c>
      <c r="E13" s="67"/>
      <c r="F13" s="67"/>
      <c r="G13" s="68"/>
      <c r="H13" s="66" t="s">
        <v>6</v>
      </c>
      <c r="I13" s="67"/>
      <c r="J13" s="67"/>
      <c r="K13" s="68"/>
      <c r="L13" s="69" t="s">
        <v>8</v>
      </c>
      <c r="M13" s="86" t="s">
        <v>16</v>
      </c>
    </row>
    <row r="14" spans="1:13" s="1" customFormat="1" ht="12.75">
      <c r="A14" s="90"/>
      <c r="B14" s="92"/>
      <c r="C14" s="90"/>
      <c r="D14" s="78" t="s">
        <v>9</v>
      </c>
      <c r="E14" s="79"/>
      <c r="F14" s="10" t="s">
        <v>10</v>
      </c>
      <c r="G14" s="11" t="s">
        <v>5</v>
      </c>
      <c r="H14" s="78" t="s">
        <v>9</v>
      </c>
      <c r="I14" s="79"/>
      <c r="J14" s="10" t="s">
        <v>10</v>
      </c>
      <c r="K14" s="11" t="s">
        <v>5</v>
      </c>
      <c r="L14" s="70"/>
      <c r="M14" s="87"/>
    </row>
    <row r="15" spans="1:13" s="1" customFormat="1" ht="13.5" thickBot="1">
      <c r="A15" s="91"/>
      <c r="B15" s="93"/>
      <c r="C15" s="91"/>
      <c r="D15" s="12" t="s">
        <v>3</v>
      </c>
      <c r="E15" s="13" t="s">
        <v>4</v>
      </c>
      <c r="F15" s="13"/>
      <c r="G15" s="14"/>
      <c r="H15" s="12" t="s">
        <v>3</v>
      </c>
      <c r="I15" s="13" t="s">
        <v>4</v>
      </c>
      <c r="J15" s="13"/>
      <c r="K15" s="14"/>
      <c r="L15" s="71"/>
      <c r="M15" s="88"/>
    </row>
    <row r="16" spans="1:13" ht="16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s="16" customFormat="1" ht="13.5" thickBot="1">
      <c r="A17" s="72" t="s">
        <v>47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</row>
    <row r="18" spans="1:13" s="2" customFormat="1" ht="12.75" customHeight="1" thickBot="1">
      <c r="A18" s="38" t="s">
        <v>54</v>
      </c>
      <c r="B18" s="57" t="s">
        <v>20</v>
      </c>
      <c r="C18" s="39"/>
      <c r="D18" s="40">
        <v>10</v>
      </c>
      <c r="E18" s="41">
        <v>0</v>
      </c>
      <c r="F18" s="41" t="s">
        <v>17</v>
      </c>
      <c r="G18" s="42">
        <v>3</v>
      </c>
      <c r="H18" s="40"/>
      <c r="I18" s="41"/>
      <c r="J18" s="41"/>
      <c r="K18" s="42"/>
      <c r="L18" s="43" t="s">
        <v>37</v>
      </c>
      <c r="M18" s="44" t="s">
        <v>43</v>
      </c>
    </row>
    <row r="19" spans="1:13" s="2" customFormat="1" ht="12.75" customHeight="1" thickBot="1">
      <c r="A19" s="38" t="s">
        <v>55</v>
      </c>
      <c r="B19" s="58" t="s">
        <v>44</v>
      </c>
      <c r="C19" s="46"/>
      <c r="D19" s="47">
        <v>0</v>
      </c>
      <c r="E19" s="48">
        <v>10</v>
      </c>
      <c r="F19" s="48" t="s">
        <v>29</v>
      </c>
      <c r="G19" s="49">
        <v>3</v>
      </c>
      <c r="H19" s="47"/>
      <c r="I19" s="48"/>
      <c r="J19" s="48"/>
      <c r="K19" s="49"/>
      <c r="L19" s="50" t="s">
        <v>37</v>
      </c>
      <c r="M19" s="44" t="s">
        <v>43</v>
      </c>
    </row>
    <row r="20" spans="1:13" s="2" customFormat="1" ht="12.75" customHeight="1" thickBot="1">
      <c r="A20" s="38" t="s">
        <v>56</v>
      </c>
      <c r="B20" s="56" t="s">
        <v>21</v>
      </c>
      <c r="C20" s="46"/>
      <c r="D20" s="47">
        <v>10</v>
      </c>
      <c r="E20" s="48">
        <v>0</v>
      </c>
      <c r="F20" s="48" t="s">
        <v>17</v>
      </c>
      <c r="G20" s="63">
        <v>2</v>
      </c>
      <c r="H20" s="65"/>
      <c r="I20" s="65"/>
      <c r="J20" s="65"/>
      <c r="K20" s="65"/>
      <c r="L20" s="64" t="s">
        <v>37</v>
      </c>
      <c r="M20" s="51" t="s">
        <v>35</v>
      </c>
    </row>
    <row r="21" spans="1:13" s="2" customFormat="1" ht="12.75" customHeight="1" hidden="1" thickBot="1">
      <c r="A21" s="19"/>
      <c r="B21" s="52"/>
      <c r="C21" s="20"/>
      <c r="D21" s="21"/>
      <c r="E21" s="22"/>
      <c r="F21" s="22"/>
      <c r="G21" s="23"/>
      <c r="H21" s="21"/>
      <c r="I21" s="22"/>
      <c r="J21" s="22"/>
      <c r="K21" s="23"/>
      <c r="L21" s="24"/>
      <c r="M21" s="25"/>
    </row>
    <row r="22" spans="1:13" ht="13.5" thickBot="1">
      <c r="A22" s="75" t="s">
        <v>48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s="2" customFormat="1" ht="12.75" customHeight="1" thickBot="1">
      <c r="A23" s="38" t="s">
        <v>57</v>
      </c>
      <c r="B23" s="56" t="s">
        <v>51</v>
      </c>
      <c r="C23" s="46"/>
      <c r="D23" s="47">
        <v>0</v>
      </c>
      <c r="E23" s="48">
        <v>10</v>
      </c>
      <c r="F23" s="48" t="s">
        <v>29</v>
      </c>
      <c r="G23" s="49">
        <v>2</v>
      </c>
      <c r="H23" s="47"/>
      <c r="I23" s="48"/>
      <c r="J23" s="48"/>
      <c r="K23" s="49"/>
      <c r="L23" s="50" t="s">
        <v>37</v>
      </c>
      <c r="M23" s="51" t="s">
        <v>35</v>
      </c>
    </row>
    <row r="24" spans="1:13" s="2" customFormat="1" ht="12.75" customHeight="1" thickBot="1">
      <c r="A24" s="38" t="s">
        <v>58</v>
      </c>
      <c r="B24" s="59" t="s">
        <v>24</v>
      </c>
      <c r="C24" s="46"/>
      <c r="D24" s="47">
        <v>10</v>
      </c>
      <c r="E24" s="48">
        <v>0</v>
      </c>
      <c r="F24" s="48" t="s">
        <v>17</v>
      </c>
      <c r="G24" s="49">
        <v>3</v>
      </c>
      <c r="H24" s="47"/>
      <c r="I24" s="48"/>
      <c r="J24" s="48"/>
      <c r="K24" s="49"/>
      <c r="L24" s="50" t="s">
        <v>40</v>
      </c>
      <c r="M24" s="51" t="s">
        <v>36</v>
      </c>
    </row>
    <row r="25" spans="1:13" s="2" customFormat="1" ht="12.75" customHeight="1" thickBot="1">
      <c r="A25" s="38" t="s">
        <v>59</v>
      </c>
      <c r="B25" s="56" t="s">
        <v>45</v>
      </c>
      <c r="C25" s="46"/>
      <c r="D25" s="47"/>
      <c r="H25" s="47">
        <v>10</v>
      </c>
      <c r="I25" s="48">
        <v>0</v>
      </c>
      <c r="J25" s="48" t="s">
        <v>17</v>
      </c>
      <c r="K25" s="49">
        <v>2</v>
      </c>
      <c r="L25" s="50" t="s">
        <v>37</v>
      </c>
      <c r="M25" s="51" t="s">
        <v>35</v>
      </c>
    </row>
    <row r="26" spans="1:13" s="2" customFormat="1" ht="12.75" customHeight="1" thickBot="1">
      <c r="A26" s="38" t="s">
        <v>60</v>
      </c>
      <c r="B26" s="59" t="s">
        <v>25</v>
      </c>
      <c r="C26" s="46"/>
      <c r="D26" s="47">
        <v>10</v>
      </c>
      <c r="E26" s="48">
        <v>0</v>
      </c>
      <c r="F26" s="48" t="s">
        <v>17</v>
      </c>
      <c r="G26" s="49">
        <v>3</v>
      </c>
      <c r="H26" s="47"/>
      <c r="I26" s="48"/>
      <c r="J26" s="48"/>
      <c r="K26" s="49"/>
      <c r="L26" s="50" t="s">
        <v>40</v>
      </c>
      <c r="M26" s="51" t="s">
        <v>36</v>
      </c>
    </row>
    <row r="27" spans="1:13" s="2" customFormat="1" ht="12.75" customHeight="1" thickBot="1">
      <c r="A27" s="38" t="s">
        <v>61</v>
      </c>
      <c r="B27" s="59" t="s">
        <v>26</v>
      </c>
      <c r="C27" s="46"/>
      <c r="D27" s="47">
        <v>0</v>
      </c>
      <c r="E27" s="48">
        <v>10</v>
      </c>
      <c r="F27" s="48" t="s">
        <v>29</v>
      </c>
      <c r="G27" s="49">
        <v>2</v>
      </c>
      <c r="H27" s="47"/>
      <c r="I27" s="48"/>
      <c r="J27" s="48"/>
      <c r="K27" s="49"/>
      <c r="L27" s="50" t="s">
        <v>40</v>
      </c>
      <c r="M27" s="51" t="s">
        <v>36</v>
      </c>
    </row>
    <row r="28" spans="1:13" s="2" customFormat="1" ht="12.75" customHeight="1" thickBot="1">
      <c r="A28" s="38" t="s">
        <v>62</v>
      </c>
      <c r="B28" s="58" t="s">
        <v>22</v>
      </c>
      <c r="C28" s="46"/>
      <c r="D28" s="47"/>
      <c r="E28" s="48"/>
      <c r="F28" s="48"/>
      <c r="G28" s="49"/>
      <c r="H28" s="47">
        <v>6</v>
      </c>
      <c r="I28" s="48">
        <v>0</v>
      </c>
      <c r="J28" s="48" t="s">
        <v>17</v>
      </c>
      <c r="K28" s="49">
        <v>2</v>
      </c>
      <c r="L28" s="43" t="s">
        <v>37</v>
      </c>
      <c r="M28" s="44" t="s">
        <v>43</v>
      </c>
    </row>
    <row r="29" spans="1:13" s="2" customFormat="1" ht="12.75" customHeight="1" thickBot="1">
      <c r="A29" s="38" t="s">
        <v>63</v>
      </c>
      <c r="B29" s="60" t="s">
        <v>23</v>
      </c>
      <c r="C29" s="20"/>
      <c r="D29" s="21"/>
      <c r="E29" s="22"/>
      <c r="F29" s="22"/>
      <c r="G29" s="23"/>
      <c r="H29" s="21">
        <v>0</v>
      </c>
      <c r="I29" s="22">
        <v>10</v>
      </c>
      <c r="J29" s="22" t="s">
        <v>29</v>
      </c>
      <c r="K29" s="23">
        <v>2</v>
      </c>
      <c r="L29" s="24" t="s">
        <v>53</v>
      </c>
      <c r="M29" s="53" t="s">
        <v>42</v>
      </c>
    </row>
    <row r="30" spans="1:13" ht="13.5" thickBot="1">
      <c r="A30" s="75" t="s">
        <v>49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3" s="2" customFormat="1" ht="12.75" customHeight="1" thickBot="1">
      <c r="A31" s="38" t="s">
        <v>64</v>
      </c>
      <c r="B31" s="55" t="s">
        <v>27</v>
      </c>
      <c r="C31" s="39"/>
      <c r="D31" s="40">
        <v>0</v>
      </c>
      <c r="E31" s="41">
        <v>10</v>
      </c>
      <c r="F31" s="41" t="s">
        <v>29</v>
      </c>
      <c r="G31" s="42">
        <v>4</v>
      </c>
      <c r="H31" s="40"/>
      <c r="I31" s="41"/>
      <c r="J31" s="41"/>
      <c r="K31" s="42"/>
      <c r="L31" s="43" t="s">
        <v>37</v>
      </c>
      <c r="M31" s="44" t="s">
        <v>35</v>
      </c>
    </row>
    <row r="32" spans="1:16" s="2" customFormat="1" ht="12.75" customHeight="1" thickBot="1">
      <c r="A32" s="38" t="s">
        <v>65</v>
      </c>
      <c r="B32" s="58" t="s">
        <v>31</v>
      </c>
      <c r="C32" s="46"/>
      <c r="D32" s="47"/>
      <c r="E32" s="48"/>
      <c r="F32" s="48"/>
      <c r="G32" s="49"/>
      <c r="H32" s="47">
        <v>0</v>
      </c>
      <c r="I32" s="48">
        <v>10</v>
      </c>
      <c r="J32" s="48" t="s">
        <v>29</v>
      </c>
      <c r="K32" s="49">
        <v>4</v>
      </c>
      <c r="L32" s="43" t="s">
        <v>37</v>
      </c>
      <c r="M32" s="44" t="s">
        <v>43</v>
      </c>
      <c r="N32" s="62"/>
      <c r="P32" s="54"/>
    </row>
    <row r="33" spans="1:14" s="2" customFormat="1" ht="12.75" customHeight="1" thickBot="1">
      <c r="A33" s="38" t="s">
        <v>66</v>
      </c>
      <c r="B33" s="58" t="s">
        <v>28</v>
      </c>
      <c r="C33" s="46"/>
      <c r="D33" s="47"/>
      <c r="E33" s="48"/>
      <c r="F33" s="48"/>
      <c r="G33" s="49"/>
      <c r="H33" s="47">
        <v>0</v>
      </c>
      <c r="I33" s="48">
        <v>10</v>
      </c>
      <c r="J33" s="48" t="s">
        <v>29</v>
      </c>
      <c r="K33" s="49">
        <v>4</v>
      </c>
      <c r="L33" s="43" t="s">
        <v>37</v>
      </c>
      <c r="M33" s="44" t="s">
        <v>43</v>
      </c>
      <c r="N33" s="62"/>
    </row>
    <row r="34" spans="1:13" s="2" customFormat="1" ht="12.75" customHeight="1" hidden="1" thickBot="1">
      <c r="A34" s="19"/>
      <c r="B34" s="52"/>
      <c r="C34" s="20"/>
      <c r="D34" s="21"/>
      <c r="E34" s="22"/>
      <c r="F34" s="22"/>
      <c r="G34" s="23"/>
      <c r="H34" s="21"/>
      <c r="I34" s="22"/>
      <c r="J34" s="22"/>
      <c r="K34" s="23"/>
      <c r="L34" s="24"/>
      <c r="M34" s="25"/>
    </row>
    <row r="35" spans="1:13" ht="13.5" thickBot="1">
      <c r="A35" s="75" t="s">
        <v>50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4" s="2" customFormat="1" ht="12.75" customHeight="1" thickBot="1">
      <c r="A36" s="38" t="s">
        <v>69</v>
      </c>
      <c r="B36" s="61" t="s">
        <v>52</v>
      </c>
      <c r="C36" s="39"/>
      <c r="D36" s="40">
        <v>0</v>
      </c>
      <c r="E36" s="41">
        <v>15</v>
      </c>
      <c r="F36" s="41" t="s">
        <v>29</v>
      </c>
      <c r="G36" s="42">
        <v>5</v>
      </c>
      <c r="H36" s="40"/>
      <c r="I36" s="41"/>
      <c r="J36" s="41"/>
      <c r="K36" s="42"/>
      <c r="L36" s="24" t="s">
        <v>53</v>
      </c>
      <c r="M36" s="44" t="s">
        <v>42</v>
      </c>
      <c r="N36" s="62"/>
    </row>
    <row r="37" spans="1:13" s="2" customFormat="1" ht="12.75" customHeight="1" thickBot="1">
      <c r="A37" s="38" t="s">
        <v>67</v>
      </c>
      <c r="B37" s="57" t="s">
        <v>41</v>
      </c>
      <c r="C37" s="46"/>
      <c r="D37" s="47"/>
      <c r="E37" s="48"/>
      <c r="F37" s="48"/>
      <c r="G37" s="49"/>
      <c r="H37" s="47">
        <v>0</v>
      </c>
      <c r="I37" s="48">
        <v>8</v>
      </c>
      <c r="J37" s="48" t="s">
        <v>29</v>
      </c>
      <c r="K37" s="49">
        <v>4</v>
      </c>
      <c r="L37" s="50" t="s">
        <v>37</v>
      </c>
      <c r="M37" s="44" t="s">
        <v>43</v>
      </c>
    </row>
    <row r="38" spans="1:14" s="2" customFormat="1" ht="12.75" customHeight="1" thickBot="1">
      <c r="A38" s="38" t="s">
        <v>68</v>
      </c>
      <c r="B38" s="57" t="s">
        <v>46</v>
      </c>
      <c r="C38" s="46"/>
      <c r="D38" s="47"/>
      <c r="E38" s="48"/>
      <c r="F38" s="48"/>
      <c r="G38" s="49"/>
      <c r="H38" s="47">
        <v>0</v>
      </c>
      <c r="I38" s="48">
        <v>15</v>
      </c>
      <c r="J38" s="48" t="s">
        <v>29</v>
      </c>
      <c r="K38" s="49">
        <v>5</v>
      </c>
      <c r="L38" s="50" t="s">
        <v>37</v>
      </c>
      <c r="M38" s="44" t="s">
        <v>43</v>
      </c>
      <c r="N38" s="62"/>
    </row>
    <row r="39" spans="1:13" s="2" customFormat="1" ht="12.75" customHeight="1" thickBot="1">
      <c r="A39" s="38" t="s">
        <v>70</v>
      </c>
      <c r="B39" s="45" t="s">
        <v>18</v>
      </c>
      <c r="C39" s="46"/>
      <c r="D39" s="47"/>
      <c r="E39" s="48"/>
      <c r="F39" s="48"/>
      <c r="G39" s="49"/>
      <c r="H39" s="47">
        <v>0</v>
      </c>
      <c r="I39" s="48">
        <v>0</v>
      </c>
      <c r="J39" s="48" t="s">
        <v>29</v>
      </c>
      <c r="K39" s="49">
        <v>10</v>
      </c>
      <c r="L39" s="43"/>
      <c r="M39" s="51"/>
    </row>
    <row r="40" spans="1:12" s="6" customFormat="1" ht="12.75" hidden="1">
      <c r="A40" s="26"/>
      <c r="B40" s="27" t="s">
        <v>13</v>
      </c>
      <c r="C40" s="28" t="e">
        <f>G40+K40+#REF!+#REF!+#REF!+#REF!+#REF!+#REF!</f>
        <v>#REF!</v>
      </c>
      <c r="D40" s="29" t="e">
        <f>SUM(#REF!)</f>
        <v>#REF!</v>
      </c>
      <c r="E40" s="30" t="e">
        <f>SUM(#REF!)</f>
        <v>#REF!</v>
      </c>
      <c r="F40" s="30"/>
      <c r="G40" s="31" t="e">
        <f>SUM(#REF!)</f>
        <v>#REF!</v>
      </c>
      <c r="H40" s="29" t="e">
        <f>SUM(#REF!)</f>
        <v>#REF!</v>
      </c>
      <c r="I40" s="30" t="e">
        <f>SUM(#REF!)</f>
        <v>#REF!</v>
      </c>
      <c r="J40" s="30"/>
      <c r="K40" s="31" t="e">
        <f>SUM(#REF!)</f>
        <v>#REF!</v>
      </c>
      <c r="L40" s="32" t="s">
        <v>12</v>
      </c>
    </row>
    <row r="41" spans="1:13" ht="13.5" thickBot="1">
      <c r="A41" s="33"/>
      <c r="B41" s="18" t="s">
        <v>34</v>
      </c>
      <c r="C41" s="5">
        <v>60</v>
      </c>
      <c r="D41" s="34">
        <f>D18+D19+D23+D24+D26+D27+D31+D36+D25+D20</f>
        <v>40</v>
      </c>
      <c r="E41" s="37">
        <f>E18+E19+E23+E24+I25+E26+E27+E31+E36+E20</f>
        <v>55</v>
      </c>
      <c r="F41" s="37"/>
      <c r="G41" s="37">
        <f>G18+G19+G23+G24+G26+G27+G31+G36+G20</f>
        <v>27</v>
      </c>
      <c r="H41" s="34">
        <f>H28+H29+H32+H33+H37+H38+H39+H25</f>
        <v>16</v>
      </c>
      <c r="I41" s="37">
        <f>I28+I29+I32+I33+I37+I38+I39</f>
        <v>53</v>
      </c>
      <c r="J41" s="37"/>
      <c r="K41" s="37">
        <f>K28+K29+K32+K33+K37+K38+K39+K25</f>
        <v>33</v>
      </c>
      <c r="L41" s="17" t="s">
        <v>12</v>
      </c>
      <c r="M41" s="18"/>
    </row>
  </sheetData>
  <sheetProtection/>
  <mergeCells count="19">
    <mergeCell ref="A1:M1"/>
    <mergeCell ref="A3:M3"/>
    <mergeCell ref="A4:M4"/>
    <mergeCell ref="A5:M5"/>
    <mergeCell ref="A2:M2"/>
    <mergeCell ref="M13:M15"/>
    <mergeCell ref="C13:C15"/>
    <mergeCell ref="B13:B15"/>
    <mergeCell ref="A13:A15"/>
    <mergeCell ref="D13:G13"/>
    <mergeCell ref="H13:K13"/>
    <mergeCell ref="L13:L15"/>
    <mergeCell ref="A17:M17"/>
    <mergeCell ref="A22:M22"/>
    <mergeCell ref="A30:M30"/>
    <mergeCell ref="A35:M35"/>
    <mergeCell ref="H14:I14"/>
    <mergeCell ref="A16:M16"/>
    <mergeCell ref="D14:E14"/>
  </mergeCells>
  <printOptions horizontalCentered="1"/>
  <pageMargins left="0.1968503937007874" right="0.1968503937007874" top="0.5905511811023623" bottom="0.5905511811023623" header="0.11811023622047245" footer="0.3937007874015748"/>
  <pageSetup horizontalDpi="600" verticalDpi="600" orientation="landscape" paperSize="9" scale="45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</dc:creator>
  <cp:keywords/>
  <dc:description/>
  <cp:lastModifiedBy>TRC</cp:lastModifiedBy>
  <cp:lastPrinted>2018-10-09T12:25:25Z</cp:lastPrinted>
  <dcterms:created xsi:type="dcterms:W3CDTF">2008-01-10T16:03:48Z</dcterms:created>
  <dcterms:modified xsi:type="dcterms:W3CDTF">2020-08-28T19:31:13Z</dcterms:modified>
  <cp:category/>
  <cp:version/>
  <cp:contentType/>
  <cp:contentStatus/>
</cp:coreProperties>
</file>