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440"/>
  </bookViews>
  <sheets>
    <sheet name="alapszak L" sheetId="8" r:id="rId1"/>
    <sheet name="ekvivalencia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9" i="8" l="1"/>
  <c r="AA78" i="8"/>
  <c r="Y79" i="8"/>
  <c r="Z79" i="8" s="1"/>
  <c r="Y78" i="8"/>
  <c r="X79" i="8"/>
  <c r="X78" i="8"/>
  <c r="Y44" i="8" l="1"/>
  <c r="Z44" i="8" s="1"/>
  <c r="Y43" i="8"/>
  <c r="Z43" i="8" s="1"/>
  <c r="Y42" i="8"/>
  <c r="X44" i="8"/>
  <c r="X43" i="8"/>
  <c r="X42" i="8"/>
  <c r="AA45" i="8"/>
  <c r="AA44" i="8"/>
  <c r="AA43" i="8"/>
  <c r="Q35" i="8" l="1"/>
  <c r="P35" i="8"/>
  <c r="O35" i="8"/>
  <c r="G35" i="8"/>
  <c r="H35" i="8"/>
  <c r="F35" i="8"/>
  <c r="N52" i="8" l="1"/>
  <c r="M52" i="8"/>
  <c r="L52" i="8"/>
  <c r="I46" i="8" l="1"/>
  <c r="I49" i="8"/>
  <c r="AA31" i="8" l="1"/>
  <c r="AA34" i="8"/>
  <c r="AA61" i="8"/>
  <c r="AA62" i="8"/>
  <c r="AA63" i="8"/>
  <c r="AA86" i="8" l="1"/>
  <c r="AA87" i="8"/>
  <c r="AA68" i="8"/>
  <c r="AA69" i="8"/>
  <c r="Z62" i="8"/>
  <c r="Z61" i="8"/>
  <c r="T64" i="8"/>
  <c r="S64" i="8"/>
  <c r="R64" i="8"/>
  <c r="P64" i="8"/>
  <c r="N64" i="8"/>
  <c r="M64" i="8"/>
  <c r="L64" i="8"/>
  <c r="Q64" i="8"/>
  <c r="N35" i="8"/>
  <c r="M35" i="8"/>
  <c r="L35" i="8"/>
  <c r="K35" i="8"/>
  <c r="J35" i="8"/>
  <c r="I35" i="8"/>
  <c r="AA70" i="8" l="1"/>
  <c r="F60" i="8"/>
  <c r="G60" i="8"/>
  <c r="H60" i="8"/>
  <c r="I60" i="8"/>
  <c r="G25" i="8" l="1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F25" i="8"/>
  <c r="AA24" i="8"/>
  <c r="Y24" i="8"/>
  <c r="X24" i="8"/>
  <c r="Z24" i="8" l="1"/>
  <c r="Y51" i="8"/>
  <c r="AA51" i="8"/>
  <c r="X51" i="8"/>
  <c r="Y87" i="8"/>
  <c r="X87" i="8"/>
  <c r="Y86" i="8"/>
  <c r="X86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AA84" i="8"/>
  <c r="Y84" i="8"/>
  <c r="X84" i="8"/>
  <c r="AA83" i="8"/>
  <c r="Y83" i="8"/>
  <c r="X83" i="8"/>
  <c r="AA82" i="8"/>
  <c r="Y82" i="8"/>
  <c r="X82" i="8"/>
  <c r="AA81" i="8"/>
  <c r="Y81" i="8"/>
  <c r="X81" i="8"/>
  <c r="AA80" i="8"/>
  <c r="Y80" i="8"/>
  <c r="X80" i="8"/>
  <c r="AA77" i="8"/>
  <c r="Y77" i="8"/>
  <c r="X77" i="8"/>
  <c r="AA76" i="8"/>
  <c r="Y76" i="8"/>
  <c r="X76" i="8"/>
  <c r="AA75" i="8"/>
  <c r="Y75" i="8"/>
  <c r="X75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AA72" i="8"/>
  <c r="Y72" i="8"/>
  <c r="X72" i="8"/>
  <c r="AA71" i="8"/>
  <c r="Y71" i="8"/>
  <c r="X71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Y69" i="8"/>
  <c r="X69" i="8"/>
  <c r="Y68" i="8"/>
  <c r="X68" i="8"/>
  <c r="W67" i="8"/>
  <c r="V67" i="8"/>
  <c r="U67" i="8"/>
  <c r="P67" i="8"/>
  <c r="L67" i="8"/>
  <c r="K67" i="8"/>
  <c r="J67" i="8"/>
  <c r="I67" i="8"/>
  <c r="H67" i="8"/>
  <c r="G67" i="8"/>
  <c r="F67" i="8"/>
  <c r="AA66" i="8"/>
  <c r="Y66" i="8"/>
  <c r="X66" i="8"/>
  <c r="AA65" i="8"/>
  <c r="Y65" i="8"/>
  <c r="X65" i="8"/>
  <c r="AA33" i="8"/>
  <c r="Y33" i="8"/>
  <c r="X33" i="8"/>
  <c r="AA32" i="8"/>
  <c r="Y32" i="8"/>
  <c r="X32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AA59" i="8"/>
  <c r="Y59" i="8"/>
  <c r="X59" i="8"/>
  <c r="AA58" i="8"/>
  <c r="Y58" i="8"/>
  <c r="X58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A54" i="8"/>
  <c r="Y54" i="8"/>
  <c r="X54" i="8"/>
  <c r="AA53" i="8"/>
  <c r="Y53" i="8"/>
  <c r="X53" i="8"/>
  <c r="W52" i="8"/>
  <c r="V52" i="8"/>
  <c r="U52" i="8"/>
  <c r="T52" i="8"/>
  <c r="S52" i="8"/>
  <c r="R52" i="8"/>
  <c r="Q52" i="8"/>
  <c r="P52" i="8"/>
  <c r="O52" i="8"/>
  <c r="K52" i="8"/>
  <c r="J52" i="8"/>
  <c r="I52" i="8"/>
  <c r="H52" i="8"/>
  <c r="G52" i="8"/>
  <c r="F52" i="8"/>
  <c r="AA50" i="8"/>
  <c r="Y50" i="8"/>
  <c r="X50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H49" i="8"/>
  <c r="G49" i="8"/>
  <c r="F49" i="8"/>
  <c r="AA48" i="8"/>
  <c r="Y48" i="8"/>
  <c r="X48" i="8"/>
  <c r="AA47" i="8"/>
  <c r="Y47" i="8"/>
  <c r="X47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H46" i="8"/>
  <c r="G46" i="8"/>
  <c r="F46" i="8"/>
  <c r="Y45" i="8"/>
  <c r="X45" i="8"/>
  <c r="AA42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A40" i="8"/>
  <c r="Y40" i="8"/>
  <c r="X40" i="8"/>
  <c r="AA39" i="8"/>
  <c r="Y39" i="8"/>
  <c r="X39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A37" i="8"/>
  <c r="Y37" i="8"/>
  <c r="X37" i="8"/>
  <c r="AA36" i="8"/>
  <c r="Y36" i="8"/>
  <c r="X36" i="8"/>
  <c r="AA64" i="8"/>
  <c r="X63" i="8"/>
  <c r="X64" i="8" s="1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A27" i="8"/>
  <c r="Y27" i="8"/>
  <c r="X27" i="8"/>
  <c r="AA26" i="8"/>
  <c r="Y26" i="8"/>
  <c r="X26" i="8"/>
  <c r="AA23" i="8"/>
  <c r="Y23" i="8"/>
  <c r="X23" i="8"/>
  <c r="AA22" i="8"/>
  <c r="Y22" i="8"/>
  <c r="X22" i="8"/>
  <c r="AA21" i="8"/>
  <c r="Y21" i="8"/>
  <c r="X21" i="8"/>
  <c r="AA20" i="8"/>
  <c r="Y20" i="8"/>
  <c r="X20" i="8"/>
  <c r="AA19" i="8"/>
  <c r="Y19" i="8"/>
  <c r="X19" i="8"/>
  <c r="AA18" i="8"/>
  <c r="Y18" i="8"/>
  <c r="X18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A16" i="8"/>
  <c r="Y16" i="8"/>
  <c r="X16" i="8"/>
  <c r="AA15" i="8"/>
  <c r="Y15" i="8"/>
  <c r="X15" i="8"/>
  <c r="AA14" i="8"/>
  <c r="Y14" i="8"/>
  <c r="X14" i="8"/>
  <c r="AA13" i="8"/>
  <c r="Y13" i="8"/>
  <c r="X13" i="8"/>
  <c r="AA12" i="8"/>
  <c r="Y12" i="8"/>
  <c r="X12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A10" i="8"/>
  <c r="Y10" i="8"/>
  <c r="X10" i="8"/>
  <c r="AA9" i="8"/>
  <c r="Y9" i="8"/>
  <c r="X9" i="8"/>
  <c r="AA8" i="8"/>
  <c r="Y8" i="8"/>
  <c r="X8" i="8"/>
  <c r="AA7" i="8"/>
  <c r="Y7" i="8"/>
  <c r="X7" i="8"/>
  <c r="AA6" i="8"/>
  <c r="Y6" i="8"/>
  <c r="X6" i="8"/>
  <c r="AA5" i="8"/>
  <c r="Y5" i="8"/>
  <c r="X5" i="8"/>
  <c r="AA4" i="8"/>
  <c r="Y4" i="8"/>
  <c r="X4" i="8"/>
  <c r="AA3" i="8"/>
  <c r="Y3" i="8"/>
  <c r="X3" i="8"/>
  <c r="X52" i="8" l="1"/>
  <c r="Y52" i="8"/>
  <c r="X35" i="8"/>
  <c r="Y35" i="8"/>
  <c r="AA52" i="8"/>
  <c r="AA35" i="8"/>
  <c r="F56" i="8"/>
  <c r="J56" i="8"/>
  <c r="N56" i="8"/>
  <c r="R56" i="8"/>
  <c r="V56" i="8"/>
  <c r="K56" i="8"/>
  <c r="O56" i="8"/>
  <c r="S56" i="8"/>
  <c r="W56" i="8"/>
  <c r="G56" i="8"/>
  <c r="L56" i="8"/>
  <c r="P56" i="8"/>
  <c r="T56" i="8"/>
  <c r="M56" i="8"/>
  <c r="Q56" i="8"/>
  <c r="U56" i="8"/>
  <c r="H56" i="8"/>
  <c r="I56" i="8"/>
  <c r="S74" i="8"/>
  <c r="N74" i="8"/>
  <c r="R74" i="8"/>
  <c r="M74" i="8"/>
  <c r="Q74" i="8"/>
  <c r="P74" i="8"/>
  <c r="T74" i="8"/>
  <c r="AA85" i="8"/>
  <c r="Y67" i="8"/>
  <c r="X11" i="8"/>
  <c r="AA67" i="8"/>
  <c r="Y70" i="8"/>
  <c r="Z59" i="8"/>
  <c r="Z40" i="8"/>
  <c r="Z66" i="8"/>
  <c r="Z69" i="8"/>
  <c r="Z72" i="8"/>
  <c r="Z33" i="8"/>
  <c r="Z58" i="8"/>
  <c r="Z75" i="8"/>
  <c r="Z80" i="8"/>
  <c r="Z84" i="8"/>
  <c r="Z87" i="8"/>
  <c r="Z86" i="8"/>
  <c r="Z14" i="8"/>
  <c r="Z42" i="8"/>
  <c r="Z77" i="8"/>
  <c r="Z78" i="8"/>
  <c r="Z82" i="8"/>
  <c r="Z68" i="8"/>
  <c r="Z32" i="8"/>
  <c r="Z16" i="8"/>
  <c r="X25" i="8"/>
  <c r="Z37" i="8"/>
  <c r="Z3" i="8"/>
  <c r="Y25" i="8"/>
  <c r="Z6" i="8"/>
  <c r="Z10" i="8"/>
  <c r="AA25" i="8"/>
  <c r="Z20" i="8"/>
  <c r="Z63" i="8"/>
  <c r="Z64" i="8" s="1"/>
  <c r="Z65" i="8"/>
  <c r="Z71" i="8"/>
  <c r="Z83" i="8"/>
  <c r="Z4" i="8"/>
  <c r="Z8" i="8"/>
  <c r="Z27" i="8"/>
  <c r="Z39" i="8"/>
  <c r="Z48" i="8"/>
  <c r="Z76" i="8"/>
  <c r="Z81" i="8"/>
  <c r="Z7" i="8"/>
  <c r="Z15" i="8"/>
  <c r="Z22" i="8"/>
  <c r="Z26" i="8"/>
  <c r="AA55" i="8"/>
  <c r="Z13" i="8"/>
  <c r="Z5" i="8"/>
  <c r="Z9" i="8"/>
  <c r="Z12" i="8"/>
  <c r="Z19" i="8"/>
  <c r="Z51" i="8"/>
  <c r="Z54" i="8"/>
  <c r="Z53" i="8"/>
  <c r="Z50" i="8"/>
  <c r="Z47" i="8"/>
  <c r="Z45" i="8"/>
  <c r="Z36" i="8"/>
  <c r="Z23" i="8"/>
  <c r="Z21" i="8"/>
  <c r="Z18" i="8"/>
  <c r="X38" i="8"/>
  <c r="X41" i="8"/>
  <c r="Y55" i="8"/>
  <c r="X60" i="8"/>
  <c r="X67" i="8"/>
  <c r="X70" i="8"/>
  <c r="X73" i="8"/>
  <c r="AA28" i="8"/>
  <c r="G29" i="8"/>
  <c r="K29" i="8"/>
  <c r="S29" i="8"/>
  <c r="W29" i="8"/>
  <c r="AA11" i="8"/>
  <c r="Y17" i="8"/>
  <c r="X28" i="8"/>
  <c r="H29" i="8"/>
  <c r="L29" i="8"/>
  <c r="P29" i="8"/>
  <c r="T29" i="8"/>
  <c r="AA38" i="8"/>
  <c r="AA41" i="8"/>
  <c r="AA49" i="8"/>
  <c r="AA60" i="8"/>
  <c r="AA73" i="8"/>
  <c r="O29" i="8"/>
  <c r="F29" i="8"/>
  <c r="J29" i="8"/>
  <c r="N29" i="8"/>
  <c r="R29" i="8"/>
  <c r="V29" i="8"/>
  <c r="Y11" i="8"/>
  <c r="Y28" i="8"/>
  <c r="AA17" i="8"/>
  <c r="I29" i="8"/>
  <c r="M29" i="8"/>
  <c r="Q29" i="8"/>
  <c r="U29" i="8"/>
  <c r="Y41" i="8"/>
  <c r="Y38" i="8"/>
  <c r="X17" i="8"/>
  <c r="X46" i="8"/>
  <c r="Y49" i="8"/>
  <c r="X85" i="8"/>
  <c r="Y46" i="8"/>
  <c r="AA46" i="8"/>
  <c r="X49" i="8"/>
  <c r="X55" i="8"/>
  <c r="Y60" i="8"/>
  <c r="Y73" i="8"/>
  <c r="Y85" i="8"/>
  <c r="Y74" i="8" l="1"/>
  <c r="Z52" i="8"/>
  <c r="Z35" i="8"/>
  <c r="X74" i="8"/>
  <c r="AA74" i="8"/>
  <c r="Y56" i="8"/>
  <c r="X56" i="8"/>
  <c r="AA56" i="8"/>
  <c r="P57" i="8"/>
  <c r="P89" i="8" s="1"/>
  <c r="Z67" i="8"/>
  <c r="Z70" i="8"/>
  <c r="Z46" i="8"/>
  <c r="Z49" i="8"/>
  <c r="Z85" i="8"/>
  <c r="F57" i="8"/>
  <c r="F89" i="8" s="1"/>
  <c r="S57" i="8"/>
  <c r="S88" i="8" s="1"/>
  <c r="Z25" i="8"/>
  <c r="T57" i="8"/>
  <c r="T88" i="8" s="1"/>
  <c r="W57" i="8"/>
  <c r="W89" i="8" s="1"/>
  <c r="N57" i="8"/>
  <c r="N88" i="8" s="1"/>
  <c r="J57" i="8"/>
  <c r="J88" i="8" s="1"/>
  <c r="V57" i="8"/>
  <c r="V88" i="8" s="1"/>
  <c r="M57" i="8"/>
  <c r="M88" i="8" s="1"/>
  <c r="X29" i="8"/>
  <c r="H57" i="8"/>
  <c r="H88" i="8" s="1"/>
  <c r="AA29" i="8"/>
  <c r="G57" i="8"/>
  <c r="G89" i="8" s="1"/>
  <c r="U57" i="8"/>
  <c r="U89" i="8" s="1"/>
  <c r="O57" i="8"/>
  <c r="R57" i="8"/>
  <c r="R88" i="8" s="1"/>
  <c r="K57" i="8"/>
  <c r="Q57" i="8"/>
  <c r="Q89" i="8" s="1"/>
  <c r="Z55" i="8"/>
  <c r="Z73" i="8"/>
  <c r="Z60" i="8"/>
  <c r="Z11" i="8"/>
  <c r="I57" i="8"/>
  <c r="I89" i="8" s="1"/>
  <c r="Z17" i="8"/>
  <c r="Z41" i="8"/>
  <c r="Z38" i="8"/>
  <c r="Y29" i="8"/>
  <c r="Z28" i="8"/>
  <c r="Z74" i="8" l="1"/>
  <c r="Z56" i="8"/>
  <c r="P88" i="8"/>
  <c r="N89" i="8"/>
  <c r="M89" i="8"/>
  <c r="J89" i="8"/>
  <c r="F88" i="8"/>
  <c r="S89" i="8"/>
  <c r="T89" i="8"/>
  <c r="V89" i="8"/>
  <c r="H89" i="8"/>
  <c r="W88" i="8"/>
  <c r="AA57" i="8"/>
  <c r="AA88" i="8" s="1"/>
  <c r="AA89" i="8" s="1"/>
  <c r="U88" i="8"/>
  <c r="X57" i="8"/>
  <c r="X88" i="8" s="1"/>
  <c r="X89" i="8" s="1"/>
  <c r="G88" i="8"/>
  <c r="R89" i="8"/>
  <c r="Y57" i="8"/>
  <c r="Q88" i="8"/>
  <c r="I88" i="8"/>
  <c r="K89" i="8"/>
  <c r="K88" i="8"/>
  <c r="Z29" i="8"/>
  <c r="Z57" i="8" l="1"/>
  <c r="Z88" i="8" s="1"/>
  <c r="Z89" i="8" s="1"/>
  <c r="O64" i="8" l="1"/>
  <c r="O74" i="8" s="1"/>
  <c r="Y64" i="8"/>
  <c r="Y88" i="8" l="1"/>
  <c r="Y89" i="8" s="1"/>
  <c r="O89" i="8"/>
  <c r="O88" i="8"/>
  <c r="L57" i="8" l="1"/>
  <c r="L89" i="8" s="1"/>
  <c r="L88" i="8" l="1"/>
</calcChain>
</file>

<file path=xl/sharedStrings.xml><?xml version="1.0" encoding="utf-8"?>
<sst xmlns="http://schemas.openxmlformats.org/spreadsheetml/2006/main" count="955" uniqueCount="428">
  <si>
    <t>Évfolyam</t>
  </si>
  <si>
    <t>Félév</t>
  </si>
  <si>
    <t>Tárgykód</t>
  </si>
  <si>
    <t>Tantárgy</t>
  </si>
  <si>
    <t>Óra ea./hét</t>
  </si>
  <si>
    <t>Óra gy/hét</t>
  </si>
  <si>
    <t>Kredit</t>
  </si>
  <si>
    <t>F. zárás</t>
  </si>
  <si>
    <t>I.</t>
  </si>
  <si>
    <t>v</t>
  </si>
  <si>
    <t>III.</t>
  </si>
  <si>
    <t>BNOVOP1001</t>
  </si>
  <si>
    <t>gyj</t>
  </si>
  <si>
    <t>II.</t>
  </si>
  <si>
    <t>RTTANANB029</t>
  </si>
  <si>
    <t>Szakmaikészség-fejlesztés</t>
  </si>
  <si>
    <t>NMALTANB431</t>
  </si>
  <si>
    <t>NMOVOANB432</t>
  </si>
  <si>
    <t>BNOVOP2032</t>
  </si>
  <si>
    <t>BNOVOP1003</t>
  </si>
  <si>
    <t>BNOVOP1004</t>
  </si>
  <si>
    <t>Irodalmi és anyanyelvi nevelés módszertana 1.</t>
  </si>
  <si>
    <t>Irodalmi és anyanyelvi nevelés módszertana 2.</t>
  </si>
  <si>
    <t>Nyelv- és beszédművelés</t>
  </si>
  <si>
    <t>BNOVOP1010</t>
  </si>
  <si>
    <t>BNOVOP1038</t>
  </si>
  <si>
    <t>Énekkar 1.</t>
  </si>
  <si>
    <t>a</t>
  </si>
  <si>
    <t>BNOVOP2030</t>
  </si>
  <si>
    <t>Énekkar 2.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</si>
  <si>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</si>
  <si>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</si>
  <si>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</si>
  <si>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</si>
  <si>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</si>
  <si>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</si>
  <si>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</si>
  <si>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</si>
  <si>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</si>
  <si>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</si>
  <si>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</si>
  <si>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</si>
  <si>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</si>
  <si>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</si>
  <si>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</si>
  <si>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BNOVOP2028</t>
  </si>
  <si>
    <t>BNOVOP1036</t>
  </si>
  <si>
    <t>BNOVOP2029</t>
  </si>
  <si>
    <t>BNOVOP1037</t>
  </si>
  <si>
    <t>BNOVOP1023</t>
  </si>
  <si>
    <t>BNOVOP2018</t>
  </si>
  <si>
    <t>BNOVOP1024</t>
  </si>
  <si>
    <t>BNOVOP2019</t>
  </si>
  <si>
    <t>BNOVOP1032</t>
  </si>
  <si>
    <t>BNOVOP2025</t>
  </si>
  <si>
    <t>BNOVOP1033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</si>
  <si>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</si>
  <si>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</si>
  <si>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</si>
  <si>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</si>
  <si>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</si>
  <si>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</si>
  <si>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</si>
  <si>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</si>
  <si>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</si>
  <si>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Kórus 1.</t>
  </si>
  <si>
    <t>Kórus 2.</t>
  </si>
  <si>
    <t>Developing Intercultural Competence 1.</t>
  </si>
  <si>
    <t>Developing Intercultural Competence 2.</t>
  </si>
  <si>
    <t>Early English in Preschool Education 1.</t>
  </si>
  <si>
    <t>Early English in Preschool Education 2.</t>
  </si>
  <si>
    <t>Környezettudatos nevelés kisgyermekkorban</t>
  </si>
  <si>
    <t>A környezettudatos nevelés színterei</t>
  </si>
  <si>
    <t>Integrált nevelési ismeretek 1.</t>
  </si>
  <si>
    <t xml:space="preserve">Hagyományismeret  és pedagógiája 1. </t>
  </si>
  <si>
    <t xml:space="preserve">Hagyományismeret  és pedagógiája 2. </t>
  </si>
  <si>
    <t>Tehetséggondozási ismeretek 1.</t>
  </si>
  <si>
    <t>Tehetséggondozási ismeretek 2.</t>
  </si>
  <si>
    <t>Zenei foglalkozások vezetése 1.</t>
  </si>
  <si>
    <t>Zenei foglalkozások vezetése 2.</t>
  </si>
  <si>
    <t>Német nemzetiségi nyelv 4.</t>
  </si>
  <si>
    <t xml:space="preserve">Gyermekvédelmi ismeretek 1. </t>
  </si>
  <si>
    <t xml:space="preserve">Gyermekvédelmi ismeretek 2. 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</si>
  <si>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</si>
  <si>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</si>
  <si>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</si>
  <si>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</si>
  <si>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</si>
  <si>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</si>
  <si>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</si>
  <si>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</si>
  <si>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</si>
  <si>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</si>
  <si>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</si>
  <si>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</si>
  <si>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</si>
  <si>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</si>
  <si>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</si>
  <si>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</si>
  <si>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</si>
  <si>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</si>
  <si>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</si>
  <si>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</si>
  <si>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</si>
  <si>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</si>
  <si>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</si>
  <si>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</si>
  <si>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</si>
  <si>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</si>
  <si>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</si>
  <si>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</si>
  <si>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</si>
  <si>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</si>
  <si>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</si>
  <si>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</si>
  <si>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</si>
  <si>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</si>
  <si>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</si>
  <si>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</si>
  <si>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</si>
  <si>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</si>
  <si>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</si>
  <si>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</si>
  <si>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</si>
  <si>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</si>
  <si>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</si>
  <si>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</si>
  <si>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</si>
  <si>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</si>
  <si>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</si>
  <si>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</si>
  <si>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</si>
  <si>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</si>
  <si>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</si>
  <si>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</si>
  <si>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</si>
  <si>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</si>
  <si>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</si>
  <si>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</si>
  <si>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</si>
  <si>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</si>
  <si>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</si>
  <si>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</si>
  <si>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</si>
  <si>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</si>
  <si>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</si>
  <si>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</si>
  <si>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</si>
  <si>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</si>
  <si>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</si>
  <si>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</si>
  <si>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</si>
  <si>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</si>
  <si>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</si>
  <si>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</si>
  <si>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</si>
  <si>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</si>
  <si>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</si>
  <si>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</si>
  <si>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</si>
  <si>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</si>
  <si>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</si>
  <si>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</si>
  <si>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</si>
  <si>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</si>
  <si>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</si>
  <si>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</si>
  <si>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</si>
  <si>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</si>
  <si>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</si>
  <si>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</si>
  <si>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</si>
  <si>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</si>
  <si>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</si>
  <si>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</si>
  <si>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</si>
  <si>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</si>
  <si>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</si>
  <si>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 xml:space="preserve">Komplex egyéni gyakorlat 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</si>
  <si>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</si>
  <si>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</si>
  <si>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</si>
  <si>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</si>
  <si>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</si>
  <si>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</si>
  <si>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</si>
  <si>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</si>
  <si>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</si>
  <si>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</si>
  <si>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</si>
  <si>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</si>
  <si>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</si>
  <si>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</si>
  <si>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</si>
  <si>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</si>
  <si>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</si>
  <si>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</si>
  <si>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</si>
  <si>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</si>
  <si>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</si>
  <si>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</si>
  <si>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</si>
  <si>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</si>
  <si>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</si>
  <si>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</si>
  <si>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</si>
  <si>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</si>
  <si>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</si>
  <si>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</si>
  <si>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</si>
  <si>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</si>
  <si>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</si>
  <si>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</si>
  <si>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II. </t>
  </si>
  <si>
    <t>Early English in Childhood  Education 1.</t>
  </si>
  <si>
    <t>Early English in Childhood  Education 2.</t>
  </si>
  <si>
    <t>Early English in Childhood Education 1.</t>
  </si>
  <si>
    <t xml:space="preserve">Theory and Practice of Bilingual Education </t>
  </si>
  <si>
    <t>2018 szeptemberétől érvényes mintatanterv kurzusai+I1</t>
  </si>
  <si>
    <t>Classroom Language</t>
  </si>
  <si>
    <t>HFALTALB001ANG</t>
  </si>
  <si>
    <t>LKOZOS1001ANG</t>
  </si>
  <si>
    <t>HFALTALB092ANG</t>
  </si>
  <si>
    <t>BLALTS1002ANG</t>
  </si>
  <si>
    <t>BLOVOP1002ANG</t>
  </si>
  <si>
    <t>LKOZOS2002ANG</t>
  </si>
  <si>
    <t>OVOALB1001ANG</t>
  </si>
  <si>
    <t>LKOZOS1024ANG</t>
  </si>
  <si>
    <t>RTALTALB007ANG</t>
  </si>
  <si>
    <t>RTALTALB014ANG</t>
  </si>
  <si>
    <t>RTALTALB015ANG</t>
  </si>
  <si>
    <t>LKOZOS1003ANG</t>
  </si>
  <si>
    <t>OVOALB1002ANG</t>
  </si>
  <si>
    <t>LKOZOS2004ANG</t>
  </si>
  <si>
    <t>LKOZOS2005ANG</t>
  </si>
  <si>
    <t>LKOZOS2006ANG</t>
  </si>
  <si>
    <t>LKOZOS2007ANG</t>
  </si>
  <si>
    <t>BLOVOP1005ANG</t>
  </si>
  <si>
    <t>BLOVOP2003ANG</t>
  </si>
  <si>
    <t>OVOALB2016ANG</t>
  </si>
  <si>
    <t>OVOALB1017ANG</t>
  </si>
  <si>
    <t>OVOALB2013ANG</t>
  </si>
  <si>
    <t>OVOALB1014ANG</t>
  </si>
  <si>
    <t>OVOALB2018ANG</t>
  </si>
  <si>
    <t>BLOVOP1009ANG</t>
  </si>
  <si>
    <t>BLOVOP2007ANG</t>
  </si>
  <si>
    <t>BLOVOP1011ANG</t>
  </si>
  <si>
    <t>BLOVOP1012ANG</t>
  </si>
  <si>
    <t>BLOVOP2009ANG</t>
  </si>
  <si>
    <t>BLOVOP2010ANG</t>
  </si>
  <si>
    <t>BLOVOP1015ANG</t>
  </si>
  <si>
    <t>LKOZOS2008ANG</t>
  </si>
  <si>
    <t>LKOZOS1009ANG</t>
  </si>
  <si>
    <t>BLOVOP1007ANG</t>
  </si>
  <si>
    <t>BLOVOP1008ANG</t>
  </si>
  <si>
    <t>OVOALB2006ANG</t>
  </si>
  <si>
    <t>OVOALB1007ANG</t>
  </si>
  <si>
    <t>OVOALB2019ANG</t>
  </si>
  <si>
    <t>OVOALB1020ANG</t>
  </si>
  <si>
    <t>OVOALB2021ANG</t>
  </si>
  <si>
    <t>OVOALB1022ANG</t>
  </si>
  <si>
    <t>BLOVOP1039ANG</t>
  </si>
  <si>
    <t>BLOVOP2031ANG</t>
  </si>
  <si>
    <t>BLOVOP1040ANG</t>
  </si>
  <si>
    <t>NMOVOALB500ANG</t>
  </si>
  <si>
    <t>BLOVOP1041ANG, BLOVOP2007ANG, BLOVOP2008ANG, BLOVOP2031ANG</t>
  </si>
  <si>
    <t>BLOVOP2033ANG, BLOVOP1015ANG, BLOVOP2006ANG, BLOVOP1040ANG</t>
  </si>
  <si>
    <t>LKOZOS1024ANG, RTALTALB007ANG, RTALTALB014ANG, RTALTALB015ANG, OVOALB1002ANG, LKOZOS2004ANG, NMOVOALB022ANG</t>
  </si>
  <si>
    <t>RTALTALB152ANG, RTALTALB007ANG, RTALTALB014ANG, RTALTALB015ANG</t>
  </si>
  <si>
    <t>RTALTLB152ANG</t>
  </si>
  <si>
    <t>PhIlosophy 9 Cs</t>
  </si>
  <si>
    <t>Applied Social Sciences 8 Cs</t>
  </si>
  <si>
    <t>Psychology 12 Cs</t>
  </si>
  <si>
    <t>Social Sciences Total</t>
  </si>
  <si>
    <t>Psychology Total</t>
  </si>
  <si>
    <t>Pedagogy12 Cs</t>
  </si>
  <si>
    <t>Comprehensive Examination of Psychology and Pedagogy</t>
  </si>
  <si>
    <t>Pedagogy Total</t>
  </si>
  <si>
    <t>Information and Communication Technology 4 Cs</t>
  </si>
  <si>
    <t>ICT 1.</t>
  </si>
  <si>
    <t>ICT 2.</t>
  </si>
  <si>
    <t>ICT Total</t>
  </si>
  <si>
    <t>Foundation Courses Total (32-45 Cs)</t>
  </si>
  <si>
    <t>English Language Examination B2</t>
  </si>
  <si>
    <t>Mathematics Education and Methodology 1</t>
  </si>
  <si>
    <t>Mathematics Education and Methodology 2</t>
  </si>
  <si>
    <t>Mathematics Education and Methodology Total</t>
  </si>
  <si>
    <t>Environmental Education and Methodology</t>
  </si>
  <si>
    <t>Health Education</t>
  </si>
  <si>
    <t>Environmental Education and Methodology Total</t>
  </si>
  <si>
    <t>Mathematics and Environment 10 Cs</t>
  </si>
  <si>
    <t xml:space="preserve">
Music 10 Cs
</t>
  </si>
  <si>
    <t>Visual Education 9 Cs</t>
  </si>
  <si>
    <t>Play in Early Childhood Education 7 Cs</t>
  </si>
  <si>
    <t>Physical Education 7 Cs</t>
  </si>
  <si>
    <t>English for Academic Purposes 12 Cs</t>
  </si>
  <si>
    <t>Developing Intercultural Competence 12 Cs</t>
  </si>
  <si>
    <t>Cultural Studies 12 Cs</t>
  </si>
  <si>
    <t>English Language Development 12 Cs</t>
  </si>
  <si>
    <t xml:space="preserve">English Language Development 1 </t>
  </si>
  <si>
    <t xml:space="preserve">English Language Development 2 </t>
  </si>
  <si>
    <t>English Language Development Total</t>
  </si>
  <si>
    <t>Cultural Studies Total</t>
  </si>
  <si>
    <t>Developing Intercultural Competence Total</t>
  </si>
  <si>
    <t>English for Academic Purposes Total</t>
  </si>
  <si>
    <t>Literacy 12 Cs</t>
  </si>
  <si>
    <t>Literacy Total</t>
  </si>
  <si>
    <t>Year</t>
  </si>
  <si>
    <t>Term</t>
  </si>
  <si>
    <t>Course Code</t>
  </si>
  <si>
    <t>Module</t>
  </si>
  <si>
    <t>Course</t>
  </si>
  <si>
    <t>1. lessons/lecture</t>
  </si>
  <si>
    <t>1. lessons/seminar</t>
  </si>
  <si>
    <t>1. credits</t>
  </si>
  <si>
    <t>2. lessons/lecture</t>
  </si>
  <si>
    <t>2. lessons/seminar</t>
  </si>
  <si>
    <t>2. credits</t>
  </si>
  <si>
    <t>3.lessons/lecture</t>
  </si>
  <si>
    <t>3.lessons/seminar</t>
  </si>
  <si>
    <t>3. credits</t>
  </si>
  <si>
    <t>4. lessons/lecture</t>
  </si>
  <si>
    <t>4. lessons/seminar</t>
  </si>
  <si>
    <t>4. credits</t>
  </si>
  <si>
    <t>5. lessons/lecture</t>
  </si>
  <si>
    <t>5. lessons/seminar</t>
  </si>
  <si>
    <t>5. credits</t>
  </si>
  <si>
    <t>6. lessons/lecture</t>
  </si>
  <si>
    <t>6. lessons/seminar</t>
  </si>
  <si>
    <t>6. credits</t>
  </si>
  <si>
    <t>Lessons Total/Lecture</t>
  </si>
  <si>
    <t>Lessons Total/Seminar</t>
  </si>
  <si>
    <t>Lessons Total</t>
  </si>
  <si>
    <t>End of Term</t>
  </si>
  <si>
    <t>Prerequisites (Course Code)</t>
  </si>
  <si>
    <t>Prerequisites (Course)</t>
  </si>
  <si>
    <t xml:space="preserve">Credits </t>
  </si>
  <si>
    <t>History of Philosophy</t>
  </si>
  <si>
    <t>Basics of Sociology</t>
  </si>
  <si>
    <t>Introduction to Christianity</t>
  </si>
  <si>
    <t>Introduction to Ethics</t>
  </si>
  <si>
    <t>Educational and Cultural History 1</t>
  </si>
  <si>
    <t>Educational and Cultural History 2</t>
  </si>
  <si>
    <t>Basics of Minority Studies and Romology</t>
  </si>
  <si>
    <t>Introduction to Child Protection</t>
  </si>
  <si>
    <t>General and Developmental Psychology 1</t>
  </si>
  <si>
    <t>General and Developmental Psychology 2</t>
  </si>
  <si>
    <t>Pedagogical Social Psychology</t>
  </si>
  <si>
    <t>Disorders of Personality Development</t>
  </si>
  <si>
    <t>Theory of Education, Didactics</t>
  </si>
  <si>
    <t>Methodology in Pedagogical Research</t>
  </si>
  <si>
    <t>Family-and Inclusive Pedagogy</t>
  </si>
  <si>
    <t>Pedagogy of Early Childhood</t>
  </si>
  <si>
    <t>Competence-Based Pedagogy, Basics of Christian Education</t>
  </si>
  <si>
    <t>Psychological Skills Development</t>
  </si>
  <si>
    <t>Pedagogical Skills Development</t>
  </si>
  <si>
    <t>Early English in Childhood Education Total</t>
  </si>
  <si>
    <t>Music Education and Methodology 1</t>
  </si>
  <si>
    <t>Music Education and Methodology 2</t>
  </si>
  <si>
    <t>Choir 1</t>
  </si>
  <si>
    <t>Choir 2</t>
  </si>
  <si>
    <t>Music Education and Methodology Total</t>
  </si>
  <si>
    <t>Visual Education and Methodology 1</t>
  </si>
  <si>
    <t>Visual Education and Methodology 2</t>
  </si>
  <si>
    <t>Visual Education and Methodology Total</t>
  </si>
  <si>
    <t>Puppetry and Methodology</t>
  </si>
  <si>
    <t>Play in Early Childhood Education 7 Cs
Play in Early Childhood Education 7 Cs
Play in Early Childhood Education Total</t>
  </si>
  <si>
    <t>Physical Education and Methodology 1</t>
  </si>
  <si>
    <t>Physical Education and Methodology 2</t>
  </si>
  <si>
    <t>Physical Education and Methodology Total</t>
  </si>
  <si>
    <t xml:space="preserve"> Methodology Courses Total (54-72 Cs)</t>
  </si>
  <si>
    <t>Professional Core Courses Total</t>
  </si>
  <si>
    <t>Preschool Demonstration 1 Tale-Poem, Music</t>
  </si>
  <si>
    <t>Preschool Demonstration 2 Drawing-Patterning, Environment</t>
  </si>
  <si>
    <t>Preschool Demonstration 3 Mathematics, Physical Activity</t>
  </si>
  <si>
    <t>Optional Courses Total</t>
  </si>
  <si>
    <t>Thesis</t>
  </si>
  <si>
    <t>Early Childhood Teacher Programme Total</t>
  </si>
  <si>
    <t>Theoretical Courses</t>
  </si>
  <si>
    <t>Elective Professional Courses Total (3 Compulsory Courses, 36 Cs)</t>
  </si>
  <si>
    <t xml:space="preserve"> Pedagogy of Early Childhood</t>
  </si>
  <si>
    <t>General and Developmental Psychology 1., 2.., Pedagogical Social Psychology, Disorders of Personality Development, Pedagogy of Early Childhood, Competence-Based Pedagogy, Basics of Christian Education, Theory of Education, Didactics</t>
  </si>
  <si>
    <t>General and Developmental Psychology 1, 2, Pedagogical Social Psychology, Disorders of Personality Development</t>
  </si>
  <si>
    <t>e</t>
  </si>
  <si>
    <t>tm</t>
  </si>
  <si>
    <t>s</t>
  </si>
  <si>
    <t>Civilization and Culture</t>
  </si>
  <si>
    <t>English Children's Literature</t>
  </si>
  <si>
    <t xml:space="preserve">Preschool Placement 1 (can be done in parallel), Pedagogy of Play, Pedagogy of Early Childhood, Theory and Practice of Bilingual Education
</t>
  </si>
  <si>
    <t>BLOVOP2026ANG, OVOALB1014ANG, BLOVOP1012ANG, BLOVOP1039ANG</t>
  </si>
  <si>
    <t>Preschool Placement 3, Environmental Education and Methodology, Music Education and Methodology 2, Preschool Demonstration 2</t>
  </si>
  <si>
    <t>Preschool Placement 4, Physical Education and Methodology 2, Mathematics Education and Methodology 2, Preschool Demonstration 3.</t>
  </si>
  <si>
    <t>BLOVOP1035ANG, BLOVOP1014ANG, OVOALB1002ANG, OVOALB1017ANG</t>
  </si>
  <si>
    <t>BLOVOP1040ANG, BLOVOP1012ANG</t>
  </si>
  <si>
    <t>Preschool Placement 2 (can be done in parallel), Early English in Childhood  Education 2, Visual Education and Methodology 1, Preschool Demonstration 1</t>
  </si>
  <si>
    <t>Early English in Childhood Education 11 Cs</t>
  </si>
  <si>
    <t>Preschool Demonstration 3, Complex Individual Placement</t>
  </si>
  <si>
    <t>II</t>
  </si>
  <si>
    <t>Play and Folk Tradition in Kkindergarten</t>
  </si>
  <si>
    <t>Professional Placement Total (26 Cs)</t>
  </si>
  <si>
    <t>Complex Placement 1</t>
  </si>
  <si>
    <t>Complex Placement 2</t>
  </si>
  <si>
    <t>Complex Placement 3</t>
  </si>
  <si>
    <r>
      <t xml:space="preserve">Preschool Placement 1 </t>
    </r>
    <r>
      <rPr>
        <strike/>
        <sz val="9"/>
        <rFont val="Arial CE"/>
        <charset val="238"/>
      </rPr>
      <t>Classroom Observation and Child Care</t>
    </r>
  </si>
  <si>
    <r>
      <t xml:space="preserve">Preschool Placement 2 </t>
    </r>
    <r>
      <rPr>
        <strike/>
        <sz val="9"/>
        <rFont val="Arial CE"/>
        <charset val="238"/>
      </rPr>
      <t>Child Care and Play</t>
    </r>
  </si>
  <si>
    <r>
      <t xml:space="preserve">Preschool Placement 3 </t>
    </r>
    <r>
      <rPr>
        <strike/>
        <sz val="9"/>
        <rFont val="Arial CE"/>
        <charset val="238"/>
      </rPr>
      <t>Play, Drawing-Patterning, Handwork, Tale-Poem</t>
    </r>
  </si>
  <si>
    <r>
      <t xml:space="preserve">Preschool Placement 4 </t>
    </r>
    <r>
      <rPr>
        <strike/>
        <sz val="9"/>
        <rFont val="Arial CE"/>
        <charset val="238"/>
      </rPr>
      <t>Play, Music, Environment</t>
    </r>
  </si>
  <si>
    <t>OVOALB1023ANG</t>
  </si>
  <si>
    <t>OVOALB2024ANG</t>
  </si>
  <si>
    <t>OVOALB1025ANG</t>
  </si>
  <si>
    <t>OVOALB2026ANG</t>
  </si>
  <si>
    <t>OVOALB2027ANG</t>
  </si>
  <si>
    <t>OVOALB2029ANG</t>
  </si>
  <si>
    <t>OVOALB2030ANG</t>
  </si>
  <si>
    <t>OVOALB2040ANG</t>
  </si>
  <si>
    <t>OVOALB2031ANG</t>
  </si>
  <si>
    <t>OVOALB1032ANG</t>
  </si>
  <si>
    <t>OVOALB2028ANG</t>
  </si>
  <si>
    <t>OVOALB1033ANG</t>
  </si>
  <si>
    <t>OVOALB2034ANG</t>
  </si>
  <si>
    <t>OVOALB1035ANG</t>
  </si>
  <si>
    <t>OVOALB2036ANG</t>
  </si>
  <si>
    <t>OVOALB1037ANG</t>
  </si>
  <si>
    <t>OVOALB2038ANG</t>
  </si>
  <si>
    <t>OVOALB2039ANG</t>
  </si>
  <si>
    <r>
      <t xml:space="preserve">Early Childhood Part-Time Training Programme (BA/B.Ed.) 
</t>
    </r>
    <r>
      <rPr>
        <b/>
        <sz val="14"/>
        <color indexed="23"/>
        <rFont val="Arial"/>
        <family val="2"/>
        <charset val="238"/>
      </rPr>
      <t>in force from 1 September, 2019</t>
    </r>
  </si>
  <si>
    <t>OVOALB1004ANG</t>
  </si>
  <si>
    <t>OVOALB2005ANG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</si>
</sst>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b/>
      <sz val="14"/>
      <color indexed="23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 CE"/>
      <charset val="238"/>
    </font>
    <font>
      <sz val="9"/>
      <color rgb="FFFF000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1">
    <xf numFmtId="0" fontId="0" fillId="0" borderId="0" xfId="0"/>
    <xf numFmtId="0" fontId="2" fillId="7" borderId="23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 textRotation="90" shrinkToFit="1"/>
    </xf>
    <xf numFmtId="0" fontId="2" fillId="7" borderId="25" xfId="0" applyFont="1" applyFill="1" applyBorder="1" applyAlignment="1">
      <alignment horizontal="center" vertical="center" textRotation="90" shrinkToFit="1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 textRotation="90" shrinkToFit="1"/>
    </xf>
    <xf numFmtId="0" fontId="2" fillId="2" borderId="25" xfId="0" applyFont="1" applyFill="1" applyBorder="1" applyAlignment="1">
      <alignment horizontal="center" vertical="center" textRotation="90" shrinkToFit="1"/>
    </xf>
    <xf numFmtId="0" fontId="0" fillId="0" borderId="0" xfId="0"/>
    <xf numFmtId="0" fontId="3" fillId="0" borderId="11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center"/>
    </xf>
    <xf numFmtId="0" fontId="0" fillId="0" borderId="0" xfId="0"/>
    <xf numFmtId="0" fontId="2" fillId="7" borderId="41" xfId="0" applyNumberFormat="1" applyFont="1" applyFill="1" applyBorder="1" applyAlignment="1">
      <alignment horizontal="center" vertical="center" textRotation="90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 shrinkToFit="1"/>
    </xf>
    <xf numFmtId="0" fontId="2" fillId="3" borderId="34" xfId="0" applyNumberFormat="1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/>
    </xf>
    <xf numFmtId="0" fontId="3" fillId="3" borderId="31" xfId="0" applyNumberFormat="1" applyFont="1" applyFill="1" applyBorder="1" applyAlignment="1">
      <alignment horizontal="center" shrinkToFit="1"/>
    </xf>
    <xf numFmtId="0" fontId="3" fillId="3" borderId="34" xfId="0" applyNumberFormat="1" applyFont="1" applyFill="1" applyBorder="1" applyAlignment="1">
      <alignment horizontal="center" shrinkToFit="1"/>
    </xf>
    <xf numFmtId="0" fontId="2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shrinkToFit="1"/>
    </xf>
    <xf numFmtId="0" fontId="3" fillId="3" borderId="14" xfId="0" applyNumberFormat="1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center" shrinkToFit="1"/>
    </xf>
    <xf numFmtId="0" fontId="3" fillId="3" borderId="9" xfId="0" applyNumberFormat="1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 wrapText="1"/>
    </xf>
    <xf numFmtId="0" fontId="3" fillId="3" borderId="33" xfId="0" applyNumberFormat="1" applyFont="1" applyFill="1" applyBorder="1" applyAlignment="1">
      <alignment horizontal="center" shrinkToFit="1"/>
    </xf>
    <xf numFmtId="0" fontId="3" fillId="3" borderId="21" xfId="0" applyNumberFormat="1" applyFont="1" applyFill="1" applyBorder="1" applyAlignment="1">
      <alignment horizontal="center" shrinkToFit="1"/>
    </xf>
    <xf numFmtId="0" fontId="3" fillId="3" borderId="22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wrapText="1"/>
    </xf>
    <xf numFmtId="0" fontId="3" fillId="3" borderId="28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left" wrapText="1"/>
    </xf>
    <xf numFmtId="0" fontId="3" fillId="3" borderId="11" xfId="0" applyNumberFormat="1" applyFont="1" applyFill="1" applyBorder="1" applyAlignment="1">
      <alignment horizontal="center" shrinkToFit="1"/>
    </xf>
    <xf numFmtId="0" fontId="3" fillId="3" borderId="12" xfId="0" applyNumberFormat="1" applyFont="1" applyFill="1" applyBorder="1" applyAlignment="1">
      <alignment horizont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5" xfId="0" applyNumberFormat="1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left" wrapText="1"/>
    </xf>
    <xf numFmtId="0" fontId="3" fillId="3" borderId="48" xfId="0" applyFont="1" applyFill="1" applyBorder="1" applyAlignment="1">
      <alignment horizontal="left" wrapText="1"/>
    </xf>
    <xf numFmtId="0" fontId="3" fillId="3" borderId="35" xfId="0" applyFont="1" applyFill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9" fillId="3" borderId="33" xfId="0" applyNumberFormat="1" applyFont="1" applyFill="1" applyBorder="1" applyAlignment="1">
      <alignment horizontal="center" shrinkToFit="1"/>
    </xf>
    <xf numFmtId="0" fontId="9" fillId="3" borderId="21" xfId="0" applyNumberFormat="1" applyFont="1" applyFill="1" applyBorder="1" applyAlignment="1">
      <alignment horizontal="center" shrinkToFit="1"/>
    </xf>
    <xf numFmtId="0" fontId="3" fillId="3" borderId="35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vertical="center" shrinkToFit="1"/>
    </xf>
    <xf numFmtId="0" fontId="3" fillId="3" borderId="22" xfId="0" applyNumberFormat="1" applyFont="1" applyFill="1" applyBorder="1" applyAlignment="1">
      <alignment vertical="center" shrinkToFit="1"/>
    </xf>
    <xf numFmtId="0" fontId="3" fillId="3" borderId="33" xfId="0" applyNumberFormat="1" applyFont="1" applyFill="1" applyBorder="1" applyAlignment="1">
      <alignment vertical="center" shrinkToFit="1"/>
    </xf>
    <xf numFmtId="0" fontId="3" fillId="3" borderId="21" xfId="0" applyNumberFormat="1" applyFont="1" applyFill="1" applyBorder="1" applyAlignment="1">
      <alignment vertical="center" shrinkToFit="1"/>
    </xf>
    <xf numFmtId="0" fontId="3" fillId="3" borderId="3" xfId="0" applyNumberFormat="1" applyFont="1" applyFill="1" applyBorder="1" applyAlignment="1">
      <alignment horizontal="center" shrinkToFit="1"/>
    </xf>
    <xf numFmtId="0" fontId="3" fillId="3" borderId="20" xfId="0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wrapText="1"/>
    </xf>
    <xf numFmtId="0" fontId="3" fillId="3" borderId="9" xfId="0" applyNumberFormat="1" applyFont="1" applyFill="1" applyBorder="1" applyAlignment="1">
      <alignment vertical="center" shrinkToFit="1"/>
    </xf>
    <xf numFmtId="0" fontId="3" fillId="3" borderId="40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wrapText="1" shrinkToFit="1"/>
    </xf>
    <xf numFmtId="0" fontId="3" fillId="3" borderId="20" xfId="0" applyNumberFormat="1" applyFont="1" applyFill="1" applyBorder="1" applyAlignment="1">
      <alignment horizontal="center" shrinkToFit="1"/>
    </xf>
    <xf numFmtId="0" fontId="3" fillId="3" borderId="43" xfId="0" applyNumberFormat="1" applyFont="1" applyFill="1" applyBorder="1" applyAlignment="1">
      <alignment horizontal="center" shrinkToFit="1"/>
    </xf>
    <xf numFmtId="0" fontId="3" fillId="3" borderId="42" xfId="0" applyNumberFormat="1" applyFont="1" applyFill="1" applyBorder="1" applyAlignment="1">
      <alignment horizontal="center" shrinkToFit="1"/>
    </xf>
    <xf numFmtId="0" fontId="3" fillId="3" borderId="44" xfId="0" applyNumberFormat="1" applyFont="1" applyFill="1" applyBorder="1" applyAlignment="1">
      <alignment horizontal="center" shrinkToFit="1"/>
    </xf>
    <xf numFmtId="0" fontId="3" fillId="3" borderId="49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wrapText="1" shrinkToFit="1"/>
    </xf>
    <xf numFmtId="0" fontId="3" fillId="3" borderId="35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3" fillId="0" borderId="12" xfId="0" applyNumberFormat="1" applyFont="1" applyFill="1" applyBorder="1" applyAlignment="1">
      <alignment horizontal="center" shrinkToFit="1"/>
    </xf>
    <xf numFmtId="0" fontId="3" fillId="0" borderId="15" xfId="0" applyNumberFormat="1" applyFont="1" applyFill="1" applyBorder="1" applyAlignment="1">
      <alignment horizontal="center" wrapText="1" shrinkToFit="1"/>
    </xf>
    <xf numFmtId="0" fontId="3" fillId="0" borderId="15" xfId="0" applyNumberFormat="1" applyFont="1" applyFill="1" applyBorder="1" applyAlignment="1">
      <alignment horizontal="center" shrinkToFi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34" xfId="0" applyFont="1" applyFill="1" applyBorder="1" applyAlignment="1">
      <alignment wrapText="1"/>
    </xf>
    <xf numFmtId="0" fontId="8" fillId="0" borderId="0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4" fillId="4" borderId="15" xfId="0" applyNumberFormat="1" applyFont="1" applyFill="1" applyBorder="1" applyAlignment="1">
      <alignment horizontal="center" shrinkToFit="1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shrinkToFit="1"/>
    </xf>
    <xf numFmtId="0" fontId="3" fillId="0" borderId="30" xfId="0" applyNumberFormat="1" applyFont="1" applyFill="1" applyBorder="1" applyAlignment="1">
      <alignment horizontal="center" shrinkToFit="1"/>
    </xf>
    <xf numFmtId="0" fontId="3" fillId="0" borderId="31" xfId="0" applyNumberFormat="1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shrinkToFit="1"/>
    </xf>
    <xf numFmtId="0" fontId="9" fillId="0" borderId="4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8" borderId="17" xfId="0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40" xfId="0" applyNumberFormat="1" applyFont="1" applyFill="1" applyBorder="1" applyAlignment="1">
      <alignment horizontal="center" shrinkToFi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horizontal="center" vertical="center" shrinkToFit="1"/>
    </xf>
    <xf numFmtId="0" fontId="3" fillId="3" borderId="28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vertical="center" shrinkToFit="1"/>
    </xf>
    <xf numFmtId="0" fontId="3" fillId="3" borderId="34" xfId="0" applyNumberFormat="1" applyFont="1" applyFill="1" applyBorder="1" applyAlignment="1">
      <alignment vertical="center" shrinkToFit="1"/>
    </xf>
    <xf numFmtId="0" fontId="3" fillId="3" borderId="30" xfId="0" applyFont="1" applyFill="1" applyBorder="1" applyAlignment="1">
      <alignment vertical="center"/>
    </xf>
    <xf numFmtId="0" fontId="3" fillId="3" borderId="19" xfId="0" applyFont="1" applyFill="1" applyBorder="1" applyAlignment="1">
      <alignment wrapText="1"/>
    </xf>
    <xf numFmtId="0" fontId="8" fillId="0" borderId="34" xfId="0" applyFont="1" applyBorder="1"/>
    <xf numFmtId="0" fontId="3" fillId="0" borderId="1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shrinkToFit="1"/>
    </xf>
    <xf numFmtId="0" fontId="3" fillId="3" borderId="30" xfId="0" applyNumberFormat="1" applyFont="1" applyFill="1" applyBorder="1" applyAlignment="1">
      <alignment horizontal="center" vertical="center" shrinkToFit="1"/>
    </xf>
    <xf numFmtId="0" fontId="3" fillId="3" borderId="21" xfId="0" applyNumberFormat="1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shrinkToFit="1"/>
    </xf>
    <xf numFmtId="0" fontId="3" fillId="2" borderId="7" xfId="0" applyNumberFormat="1" applyFont="1" applyFill="1" applyBorder="1" applyAlignment="1">
      <alignment horizontal="center" vertical="center" textRotation="90" shrinkToFit="1"/>
    </xf>
    <xf numFmtId="0" fontId="3" fillId="2" borderId="8" xfId="0" applyNumberFormat="1" applyFont="1" applyFill="1" applyBorder="1" applyAlignment="1">
      <alignment horizontal="center" vertical="center" textRotation="90" shrinkToFit="1"/>
    </xf>
    <xf numFmtId="0" fontId="3" fillId="2" borderId="44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0" borderId="19" xfId="0" applyBorder="1" applyAlignment="1"/>
    <xf numFmtId="0" fontId="3" fillId="3" borderId="32" xfId="0" applyFont="1" applyFill="1" applyBorder="1" applyAlignment="1"/>
    <xf numFmtId="0" fontId="3" fillId="3" borderId="0" xfId="0" applyFont="1" applyFill="1" applyAlignment="1">
      <alignment wrapText="1"/>
    </xf>
    <xf numFmtId="0" fontId="3" fillId="3" borderId="14" xfId="0" applyFont="1" applyFill="1" applyBorder="1" applyAlignment="1"/>
    <xf numFmtId="0" fontId="8" fillId="0" borderId="30" xfId="0" applyFont="1" applyBorder="1" applyAlignment="1"/>
    <xf numFmtId="0" fontId="8" fillId="0" borderId="50" xfId="0" applyFont="1" applyBorder="1" applyAlignment="1"/>
    <xf numFmtId="0" fontId="8" fillId="0" borderId="9" xfId="0" applyFont="1" applyBorder="1" applyAlignment="1"/>
    <xf numFmtId="0" fontId="8" fillId="0" borderId="51" xfId="0" applyFont="1" applyBorder="1" applyAlignment="1"/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3" fillId="10" borderId="34" xfId="0" applyNumberFormat="1" applyFont="1" applyFill="1" applyBorder="1" applyAlignment="1">
      <alignment horizontal="center" shrinkToFit="1"/>
    </xf>
    <xf numFmtId="0" fontId="3" fillId="10" borderId="31" xfId="0" applyNumberFormat="1" applyFont="1" applyFill="1" applyBorder="1" applyAlignment="1">
      <alignment horizontal="center" shrinkToFit="1"/>
    </xf>
    <xf numFmtId="0" fontId="3" fillId="10" borderId="30" xfId="0" applyNumberFormat="1" applyFont="1" applyFill="1" applyBorder="1" applyAlignment="1">
      <alignment horizontal="center" shrinkToFit="1"/>
    </xf>
    <xf numFmtId="0" fontId="3" fillId="10" borderId="4" xfId="0" applyNumberFormat="1" applyFont="1" applyFill="1" applyBorder="1" applyAlignment="1">
      <alignment horizontal="center" shrinkToFit="1"/>
    </xf>
    <xf numFmtId="0" fontId="3" fillId="10" borderId="0" xfId="0" applyNumberFormat="1" applyFont="1" applyFill="1" applyBorder="1" applyAlignment="1">
      <alignment horizontal="center" shrinkToFit="1"/>
    </xf>
    <xf numFmtId="0" fontId="3" fillId="10" borderId="9" xfId="0" applyNumberFormat="1" applyFont="1" applyFill="1" applyBorder="1" applyAlignment="1">
      <alignment horizontal="center" shrinkToFit="1"/>
    </xf>
    <xf numFmtId="0" fontId="3" fillId="10" borderId="3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 wrapText="1"/>
    </xf>
    <xf numFmtId="0" fontId="2" fillId="10" borderId="0" xfId="0" applyFont="1" applyFill="1" applyBorder="1" applyAlignment="1">
      <alignment horizontal="left"/>
    </xf>
    <xf numFmtId="0" fontId="3" fillId="10" borderId="41" xfId="0" applyFont="1" applyFill="1" applyBorder="1" applyAlignment="1">
      <alignment horizontal="left" vertical="center" wrapText="1"/>
    </xf>
    <xf numFmtId="0" fontId="3" fillId="10" borderId="21" xfId="0" applyNumberFormat="1" applyFont="1" applyFill="1" applyBorder="1" applyAlignment="1">
      <alignment horizontal="center" shrinkToFit="1"/>
    </xf>
    <xf numFmtId="0" fontId="3" fillId="10" borderId="9" xfId="0" applyFont="1" applyFill="1" applyBorder="1" applyAlignment="1">
      <alignment horizontal="left"/>
    </xf>
    <xf numFmtId="0" fontId="3" fillId="10" borderId="14" xfId="0" applyNumberFormat="1" applyFont="1" applyFill="1" applyBorder="1" applyAlignment="1">
      <alignment horizontal="center" shrinkToFit="1"/>
    </xf>
    <xf numFmtId="0" fontId="2" fillId="10" borderId="14" xfId="0" applyFont="1" applyFill="1" applyBorder="1" applyAlignment="1">
      <alignment horizontal="left"/>
    </xf>
    <xf numFmtId="0" fontId="3" fillId="10" borderId="30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left"/>
    </xf>
    <xf numFmtId="0" fontId="2" fillId="10" borderId="19" xfId="0" applyFont="1" applyFill="1" applyBorder="1" applyAlignment="1">
      <alignment horizontal="left"/>
    </xf>
    <xf numFmtId="0" fontId="9" fillId="10" borderId="31" xfId="0" applyNumberFormat="1" applyFont="1" applyFill="1" applyBorder="1" applyAlignment="1">
      <alignment horizontal="center" shrinkToFit="1"/>
    </xf>
    <xf numFmtId="0" fontId="9" fillId="10" borderId="34" xfId="0" applyNumberFormat="1" applyFont="1" applyFill="1" applyBorder="1" applyAlignment="1">
      <alignment horizontal="center" shrinkToFit="1"/>
    </xf>
    <xf numFmtId="0" fontId="9" fillId="10" borderId="30" xfId="0" applyNumberFormat="1" applyFont="1" applyFill="1" applyBorder="1" applyAlignment="1">
      <alignment horizontal="center" shrinkToFit="1"/>
    </xf>
    <xf numFmtId="0" fontId="3" fillId="10" borderId="33" xfId="0" applyNumberFormat="1" applyFont="1" applyFill="1" applyBorder="1" applyAlignment="1">
      <alignment horizontal="center" shrinkToFit="1"/>
    </xf>
    <xf numFmtId="0" fontId="2" fillId="11" borderId="0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9FFCC"/>
      <color rgb="FFFF3300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="80" zoomScaleNormal="80" workbookViewId="0">
      <selection sqref="A1:AD1"/>
    </sheetView>
  </sheetViews>
  <sheetFormatPr defaultRowHeight="15" x14ac:dyDescent="0.25"/>
  <cols>
    <col min="1" max="1" width="4" customWidth="1"/>
    <col min="2" max="2" width="2.5703125" customWidth="1"/>
    <col min="3" max="3" width="21.28515625" customWidth="1"/>
    <col min="4" max="4" width="15.140625" customWidth="1"/>
    <col min="5" max="5" width="62.42578125" customWidth="1"/>
    <col min="6" max="28" width="3.7109375" customWidth="1"/>
    <col min="29" max="29" width="18.28515625" customWidth="1"/>
    <col min="30" max="30" width="45.85546875" customWidth="1"/>
  </cols>
  <sheetData>
    <row r="1" spans="1:30" ht="111.6" customHeight="1" x14ac:dyDescent="0.6">
      <c r="A1" s="409" t="s">
        <v>425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10"/>
    </row>
    <row r="2" spans="1:30" ht="104.25" thickBot="1" x14ac:dyDescent="0.3">
      <c r="A2" s="295" t="s">
        <v>307</v>
      </c>
      <c r="B2" s="295" t="s">
        <v>308</v>
      </c>
      <c r="C2" s="276" t="s">
        <v>309</v>
      </c>
      <c r="D2" s="277" t="s">
        <v>310</v>
      </c>
      <c r="E2" s="276" t="s">
        <v>311</v>
      </c>
      <c r="F2" s="281" t="s">
        <v>312</v>
      </c>
      <c r="G2" s="281" t="s">
        <v>313</v>
      </c>
      <c r="H2" s="282" t="s">
        <v>314</v>
      </c>
      <c r="I2" s="281" t="s">
        <v>315</v>
      </c>
      <c r="J2" s="281" t="s">
        <v>316</v>
      </c>
      <c r="K2" s="282" t="s">
        <v>317</v>
      </c>
      <c r="L2" s="280" t="s">
        <v>318</v>
      </c>
      <c r="M2" s="281" t="s">
        <v>319</v>
      </c>
      <c r="N2" s="282" t="s">
        <v>320</v>
      </c>
      <c r="O2" s="280" t="s">
        <v>321</v>
      </c>
      <c r="P2" s="281" t="s">
        <v>322</v>
      </c>
      <c r="Q2" s="282" t="s">
        <v>323</v>
      </c>
      <c r="R2" s="280" t="s">
        <v>324</v>
      </c>
      <c r="S2" s="281" t="s">
        <v>325</v>
      </c>
      <c r="T2" s="282" t="s">
        <v>326</v>
      </c>
      <c r="U2" s="280" t="s">
        <v>327</v>
      </c>
      <c r="V2" s="281" t="s">
        <v>328</v>
      </c>
      <c r="W2" s="282" t="s">
        <v>329</v>
      </c>
      <c r="X2" s="277" t="s">
        <v>330</v>
      </c>
      <c r="Y2" s="277" t="s">
        <v>331</v>
      </c>
      <c r="Z2" s="283" t="s">
        <v>332</v>
      </c>
      <c r="AA2" s="277" t="s">
        <v>336</v>
      </c>
      <c r="AB2" s="284" t="s">
        <v>333</v>
      </c>
      <c r="AC2" s="279" t="s">
        <v>334</v>
      </c>
      <c r="AD2" s="278" t="s">
        <v>335</v>
      </c>
    </row>
    <row r="3" spans="1:30" ht="15" customHeight="1" x14ac:dyDescent="0.25">
      <c r="A3" s="102" t="s">
        <v>8</v>
      </c>
      <c r="B3" s="102">
        <v>1</v>
      </c>
      <c r="C3" s="246" t="s">
        <v>220</v>
      </c>
      <c r="D3" s="413" t="s">
        <v>270</v>
      </c>
      <c r="E3" s="307" t="s">
        <v>337</v>
      </c>
      <c r="F3" s="37">
        <v>10</v>
      </c>
      <c r="G3" s="37">
        <v>0</v>
      </c>
      <c r="H3" s="97">
        <v>2</v>
      </c>
      <c r="I3" s="36"/>
      <c r="J3" s="37"/>
      <c r="K3" s="97"/>
      <c r="L3" s="36"/>
      <c r="M3" s="37"/>
      <c r="N3" s="97"/>
      <c r="O3" s="36"/>
      <c r="P3" s="37"/>
      <c r="Q3" s="97"/>
      <c r="R3" s="36"/>
      <c r="S3" s="37"/>
      <c r="T3" s="97"/>
      <c r="U3" s="36"/>
      <c r="V3" s="37"/>
      <c r="W3" s="37"/>
      <c r="X3" s="36">
        <f t="shared" ref="X3:Y10" si="0">U3+R3+O3+L3+I3+F3</f>
        <v>10</v>
      </c>
      <c r="Y3" s="37">
        <f t="shared" si="0"/>
        <v>0</v>
      </c>
      <c r="Z3" s="112">
        <f>SUM(X3:Y3)</f>
        <v>10</v>
      </c>
      <c r="AA3" s="112">
        <f t="shared" ref="AA3:AA10" si="1">H3+K3+N3+Q3+T3+W3</f>
        <v>2</v>
      </c>
      <c r="AB3" s="97" t="s">
        <v>383</v>
      </c>
      <c r="AC3" s="99"/>
      <c r="AD3" s="117"/>
    </row>
    <row r="4" spans="1:30" x14ac:dyDescent="0.25">
      <c r="A4" s="102" t="s">
        <v>85</v>
      </c>
      <c r="B4" s="102">
        <v>5</v>
      </c>
      <c r="C4" s="246" t="s">
        <v>221</v>
      </c>
      <c r="D4" s="387"/>
      <c r="E4" s="307" t="s">
        <v>338</v>
      </c>
      <c r="F4" s="102"/>
      <c r="G4" s="102"/>
      <c r="H4" s="103"/>
      <c r="I4" s="101"/>
      <c r="J4" s="102"/>
      <c r="K4" s="103"/>
      <c r="L4" s="101"/>
      <c r="M4" s="102"/>
      <c r="N4" s="103"/>
      <c r="O4" s="101"/>
      <c r="P4" s="102"/>
      <c r="Q4" s="103"/>
      <c r="R4" s="101">
        <v>10</v>
      </c>
      <c r="S4" s="102">
        <v>5</v>
      </c>
      <c r="T4" s="103">
        <v>3</v>
      </c>
      <c r="U4" s="101"/>
      <c r="V4" s="102"/>
      <c r="W4" s="102"/>
      <c r="X4" s="101">
        <f t="shared" si="0"/>
        <v>10</v>
      </c>
      <c r="Y4" s="102">
        <f>V4+S4+P4+M4+J4+G4</f>
        <v>5</v>
      </c>
      <c r="Z4" s="98">
        <f t="shared" ref="Z4:Z10" si="2">SUM(X4:Y4)</f>
        <v>15</v>
      </c>
      <c r="AA4" s="98">
        <f t="shared" si="1"/>
        <v>3</v>
      </c>
      <c r="AB4" s="103" t="s">
        <v>384</v>
      </c>
      <c r="AC4" s="104"/>
      <c r="AD4" s="118"/>
    </row>
    <row r="5" spans="1:30" x14ac:dyDescent="0.25">
      <c r="A5" s="293" t="s">
        <v>13</v>
      </c>
      <c r="B5" s="40">
        <v>3</v>
      </c>
      <c r="C5" s="248" t="s">
        <v>222</v>
      </c>
      <c r="D5" s="387"/>
      <c r="E5" s="309" t="s">
        <v>339</v>
      </c>
      <c r="F5" s="102"/>
      <c r="G5" s="102"/>
      <c r="H5" s="103"/>
      <c r="I5" s="101"/>
      <c r="J5" s="102"/>
      <c r="K5" s="103"/>
      <c r="L5" s="101">
        <v>10</v>
      </c>
      <c r="M5" s="102">
        <v>0</v>
      </c>
      <c r="N5" s="103">
        <v>2</v>
      </c>
      <c r="O5" s="101"/>
      <c r="P5" s="102"/>
      <c r="Q5" s="103"/>
      <c r="R5" s="101"/>
      <c r="S5" s="102"/>
      <c r="T5" s="103"/>
      <c r="U5" s="101"/>
      <c r="V5" s="102"/>
      <c r="W5" s="102"/>
      <c r="X5" s="101">
        <f t="shared" si="0"/>
        <v>10</v>
      </c>
      <c r="Y5" s="102">
        <f t="shared" si="0"/>
        <v>0</v>
      </c>
      <c r="Z5" s="98">
        <f t="shared" si="2"/>
        <v>10</v>
      </c>
      <c r="AA5" s="98">
        <f t="shared" si="1"/>
        <v>2</v>
      </c>
      <c r="AB5" s="103" t="s">
        <v>383</v>
      </c>
      <c r="AC5" s="104"/>
      <c r="AD5" s="118"/>
    </row>
    <row r="6" spans="1:30" ht="15.75" thickBot="1" x14ac:dyDescent="0.3">
      <c r="A6" s="63" t="s">
        <v>8</v>
      </c>
      <c r="B6" s="63">
        <v>1</v>
      </c>
      <c r="C6" s="247" t="s">
        <v>223</v>
      </c>
      <c r="D6" s="419"/>
      <c r="E6" s="308" t="s">
        <v>340</v>
      </c>
      <c r="F6" s="107">
        <v>10</v>
      </c>
      <c r="G6" s="107">
        <v>0</v>
      </c>
      <c r="H6" s="108">
        <v>2</v>
      </c>
      <c r="I6" s="109"/>
      <c r="J6" s="107"/>
      <c r="K6" s="108"/>
      <c r="L6" s="109"/>
      <c r="M6" s="107"/>
      <c r="N6" s="108"/>
      <c r="O6" s="109"/>
      <c r="P6" s="107"/>
      <c r="Q6" s="108"/>
      <c r="R6" s="109"/>
      <c r="S6" s="107"/>
      <c r="T6" s="108"/>
      <c r="U6" s="109"/>
      <c r="V6" s="107"/>
      <c r="W6" s="107"/>
      <c r="X6" s="109">
        <f t="shared" si="0"/>
        <v>10</v>
      </c>
      <c r="Y6" s="107">
        <f t="shared" si="0"/>
        <v>0</v>
      </c>
      <c r="Z6" s="110">
        <f t="shared" si="2"/>
        <v>10</v>
      </c>
      <c r="AA6" s="110">
        <f t="shared" si="1"/>
        <v>2</v>
      </c>
      <c r="AB6" s="108" t="s">
        <v>383</v>
      </c>
      <c r="AC6" s="111"/>
      <c r="AD6" s="134"/>
    </row>
    <row r="7" spans="1:30" ht="15" customHeight="1" x14ac:dyDescent="0.25">
      <c r="A7" s="349" t="s">
        <v>397</v>
      </c>
      <c r="B7" s="349">
        <v>3</v>
      </c>
      <c r="C7" s="367" t="s">
        <v>407</v>
      </c>
      <c r="D7" s="413" t="s">
        <v>271</v>
      </c>
      <c r="E7" s="307" t="s">
        <v>341</v>
      </c>
      <c r="F7" s="37"/>
      <c r="G7" s="37"/>
      <c r="H7" s="97"/>
      <c r="I7" s="36"/>
      <c r="J7" s="37"/>
      <c r="K7" s="97"/>
      <c r="L7" s="344">
        <v>10</v>
      </c>
      <c r="M7" s="343">
        <v>0</v>
      </c>
      <c r="N7" s="345">
        <v>2</v>
      </c>
      <c r="O7" s="36"/>
      <c r="P7" s="37"/>
      <c r="Q7" s="97"/>
      <c r="R7" s="37"/>
      <c r="S7" s="37"/>
      <c r="T7" s="97"/>
      <c r="U7" s="36"/>
      <c r="V7" s="37"/>
      <c r="W7" s="37"/>
      <c r="X7" s="36">
        <f t="shared" si="0"/>
        <v>10</v>
      </c>
      <c r="Y7" s="97">
        <f t="shared" si="0"/>
        <v>0</v>
      </c>
      <c r="Z7" s="36">
        <f t="shared" si="2"/>
        <v>10</v>
      </c>
      <c r="AA7" s="112">
        <f t="shared" si="1"/>
        <v>2</v>
      </c>
      <c r="AB7" s="97" t="s">
        <v>383</v>
      </c>
      <c r="AC7" s="99"/>
      <c r="AD7" s="100"/>
    </row>
    <row r="8" spans="1:30" x14ac:dyDescent="0.25">
      <c r="A8" s="350" t="s">
        <v>397</v>
      </c>
      <c r="B8" s="350">
        <v>4</v>
      </c>
      <c r="C8" s="367" t="s">
        <v>408</v>
      </c>
      <c r="D8" s="387"/>
      <c r="E8" s="307" t="s">
        <v>342</v>
      </c>
      <c r="F8" s="102"/>
      <c r="G8" s="102"/>
      <c r="H8" s="103"/>
      <c r="I8" s="101"/>
      <c r="J8" s="102"/>
      <c r="K8" s="103"/>
      <c r="L8" s="101"/>
      <c r="M8" s="102"/>
      <c r="N8" s="103"/>
      <c r="O8" s="346">
        <v>10</v>
      </c>
      <c r="P8" s="347">
        <v>0</v>
      </c>
      <c r="Q8" s="348">
        <v>2</v>
      </c>
      <c r="R8" s="102"/>
      <c r="S8" s="102"/>
      <c r="T8" s="103"/>
      <c r="U8" s="101"/>
      <c r="V8" s="102"/>
      <c r="W8" s="102"/>
      <c r="X8" s="101">
        <f>U8+R8+O8+L8+I8+F8</f>
        <v>10</v>
      </c>
      <c r="Y8" s="103">
        <f>V8+S8+P8+M8+J8+G8</f>
        <v>0</v>
      </c>
      <c r="Z8" s="101">
        <f t="shared" si="2"/>
        <v>10</v>
      </c>
      <c r="AA8" s="98">
        <f t="shared" si="1"/>
        <v>2</v>
      </c>
      <c r="AB8" s="103" t="s">
        <v>383</v>
      </c>
      <c r="AC8" s="104" t="s">
        <v>224</v>
      </c>
      <c r="AD8" s="104" t="s">
        <v>341</v>
      </c>
    </row>
    <row r="9" spans="1:30" x14ac:dyDescent="0.25">
      <c r="A9" s="40" t="s">
        <v>13</v>
      </c>
      <c r="B9" s="40">
        <v>4</v>
      </c>
      <c r="C9" s="249" t="s">
        <v>225</v>
      </c>
      <c r="D9" s="387"/>
      <c r="E9" s="307" t="s">
        <v>343</v>
      </c>
      <c r="F9" s="102"/>
      <c r="G9" s="102"/>
      <c r="H9" s="103"/>
      <c r="I9" s="101"/>
      <c r="J9" s="102"/>
      <c r="K9" s="103"/>
      <c r="L9" s="101"/>
      <c r="M9" s="102"/>
      <c r="N9" s="103"/>
      <c r="O9" s="101">
        <v>10</v>
      </c>
      <c r="P9" s="102">
        <v>0</v>
      </c>
      <c r="Q9" s="103">
        <v>2</v>
      </c>
      <c r="R9" s="102"/>
      <c r="S9" s="102"/>
      <c r="T9" s="103"/>
      <c r="U9" s="101"/>
      <c r="V9" s="102"/>
      <c r="W9" s="102"/>
      <c r="X9" s="101">
        <f t="shared" si="0"/>
        <v>10</v>
      </c>
      <c r="Y9" s="103">
        <f t="shared" si="0"/>
        <v>0</v>
      </c>
      <c r="Z9" s="101">
        <f t="shared" si="2"/>
        <v>10</v>
      </c>
      <c r="AA9" s="98">
        <f t="shared" si="1"/>
        <v>2</v>
      </c>
      <c r="AB9" s="103" t="s">
        <v>383</v>
      </c>
      <c r="AC9" s="104"/>
      <c r="AD9" s="105"/>
    </row>
    <row r="10" spans="1:30" ht="15.75" thickBot="1" x14ac:dyDescent="0.3">
      <c r="A10" s="40" t="s">
        <v>10</v>
      </c>
      <c r="B10" s="40">
        <v>5</v>
      </c>
      <c r="C10" s="250" t="s">
        <v>226</v>
      </c>
      <c r="D10" s="419"/>
      <c r="E10" s="308" t="s">
        <v>344</v>
      </c>
      <c r="F10" s="102"/>
      <c r="G10" s="102"/>
      <c r="H10" s="103"/>
      <c r="I10" s="101"/>
      <c r="J10" s="102"/>
      <c r="K10" s="103"/>
      <c r="L10" s="162"/>
      <c r="M10" s="162"/>
      <c r="N10" s="162"/>
      <c r="O10" s="109"/>
      <c r="P10" s="107"/>
      <c r="Q10" s="108"/>
      <c r="R10" s="66">
        <v>10</v>
      </c>
      <c r="S10" s="66">
        <v>0</v>
      </c>
      <c r="T10" s="200">
        <v>2</v>
      </c>
      <c r="U10" s="102"/>
      <c r="V10" s="102"/>
      <c r="W10" s="102"/>
      <c r="X10" s="101">
        <f t="shared" si="0"/>
        <v>10</v>
      </c>
      <c r="Y10" s="103">
        <f t="shared" si="0"/>
        <v>0</v>
      </c>
      <c r="Z10" s="98">
        <f t="shared" si="2"/>
        <v>10</v>
      </c>
      <c r="AA10" s="94">
        <f t="shared" si="1"/>
        <v>2</v>
      </c>
      <c r="AB10" s="103" t="s">
        <v>383</v>
      </c>
      <c r="AC10" s="104"/>
      <c r="AD10" s="105"/>
    </row>
    <row r="11" spans="1:30" s="174" customFormat="1" ht="15.75" thickBot="1" x14ac:dyDescent="0.3">
      <c r="A11" s="42"/>
      <c r="B11" s="113"/>
      <c r="C11" s="41"/>
      <c r="D11" s="42"/>
      <c r="E11" s="291" t="s">
        <v>273</v>
      </c>
      <c r="F11" s="199">
        <f>SUM(F3:F10)</f>
        <v>20</v>
      </c>
      <c r="G11" s="147">
        <f t="shared" ref="G11:Y11" si="3">SUM(G3:G10)</f>
        <v>0</v>
      </c>
      <c r="H11" s="147">
        <f t="shared" si="3"/>
        <v>4</v>
      </c>
      <c r="I11" s="147">
        <f t="shared" si="3"/>
        <v>0</v>
      </c>
      <c r="J11" s="147">
        <f t="shared" si="3"/>
        <v>0</v>
      </c>
      <c r="K11" s="147">
        <f t="shared" si="3"/>
        <v>0</v>
      </c>
      <c r="L11" s="147">
        <f t="shared" si="3"/>
        <v>20</v>
      </c>
      <c r="M11" s="147">
        <f t="shared" si="3"/>
        <v>0</v>
      </c>
      <c r="N11" s="147">
        <f t="shared" si="3"/>
        <v>4</v>
      </c>
      <c r="O11" s="147">
        <f t="shared" si="3"/>
        <v>20</v>
      </c>
      <c r="P11" s="147">
        <f t="shared" si="3"/>
        <v>0</v>
      </c>
      <c r="Q11" s="115">
        <f t="shared" si="3"/>
        <v>4</v>
      </c>
      <c r="R11" s="147">
        <f>SUM(R3:R10)</f>
        <v>20</v>
      </c>
      <c r="S11" s="147">
        <f>SUM(S3:S10)</f>
        <v>5</v>
      </c>
      <c r="T11" s="115">
        <f>SUM(T3:T10)</f>
        <v>5</v>
      </c>
      <c r="U11" s="147">
        <f t="shared" si="3"/>
        <v>0</v>
      </c>
      <c r="V11" s="147">
        <f t="shared" si="3"/>
        <v>0</v>
      </c>
      <c r="W11" s="147">
        <f t="shared" si="3"/>
        <v>0</v>
      </c>
      <c r="X11" s="147">
        <f>SUM(X3:X10)</f>
        <v>80</v>
      </c>
      <c r="Y11" s="147">
        <f t="shared" si="3"/>
        <v>5</v>
      </c>
      <c r="Z11" s="115">
        <f>SUM(Z3:Z10)</f>
        <v>85</v>
      </c>
      <c r="AA11" s="115">
        <f>SUM(AA3:AA10)</f>
        <v>17</v>
      </c>
      <c r="AB11" s="201"/>
      <c r="AC11" s="319"/>
      <c r="AD11" s="320"/>
    </row>
    <row r="12" spans="1:30" ht="15" customHeight="1" x14ac:dyDescent="0.25">
      <c r="A12" s="40" t="s">
        <v>8</v>
      </c>
      <c r="B12" s="40">
        <v>1</v>
      </c>
      <c r="C12" s="251" t="s">
        <v>227</v>
      </c>
      <c r="D12" s="379" t="s">
        <v>272</v>
      </c>
      <c r="E12" s="306" t="s">
        <v>345</v>
      </c>
      <c r="F12" s="102">
        <v>5</v>
      </c>
      <c r="G12" s="102">
        <v>5</v>
      </c>
      <c r="H12" s="103">
        <v>2</v>
      </c>
      <c r="I12" s="101"/>
      <c r="J12" s="102"/>
      <c r="K12" s="103"/>
      <c r="L12" s="101"/>
      <c r="M12" s="102"/>
      <c r="N12" s="103"/>
      <c r="O12" s="101"/>
      <c r="P12" s="102"/>
      <c r="Q12" s="103"/>
      <c r="R12" s="101"/>
      <c r="S12" s="102"/>
      <c r="T12" s="103"/>
      <c r="U12" s="101"/>
      <c r="V12" s="102"/>
      <c r="W12" s="103"/>
      <c r="X12" s="101">
        <f t="shared" ref="X12:Y16" si="4">U12+R12+O12+L12+I12+F12</f>
        <v>5</v>
      </c>
      <c r="Y12" s="102">
        <f t="shared" si="4"/>
        <v>5</v>
      </c>
      <c r="Z12" s="98">
        <f>SUM(X12:Y12)</f>
        <v>10</v>
      </c>
      <c r="AA12" s="98">
        <f>H12+K12+N12+Q12+T12+W12</f>
        <v>2</v>
      </c>
      <c r="AB12" s="103" t="s">
        <v>383</v>
      </c>
      <c r="AC12" s="104"/>
      <c r="AD12" s="118"/>
    </row>
    <row r="13" spans="1:30" x14ac:dyDescent="0.25">
      <c r="A13" s="40" t="s">
        <v>8</v>
      </c>
      <c r="B13" s="40">
        <v>2</v>
      </c>
      <c r="C13" s="251" t="s">
        <v>228</v>
      </c>
      <c r="D13" s="380"/>
      <c r="E13" s="307" t="s">
        <v>346</v>
      </c>
      <c r="F13" s="102"/>
      <c r="G13" s="102"/>
      <c r="H13" s="103"/>
      <c r="I13" s="101">
        <v>10</v>
      </c>
      <c r="J13" s="102">
        <v>5</v>
      </c>
      <c r="K13" s="103">
        <v>3</v>
      </c>
      <c r="L13" s="101"/>
      <c r="M13" s="102"/>
      <c r="N13" s="103"/>
      <c r="O13" s="101"/>
      <c r="P13" s="102"/>
      <c r="Q13" s="103"/>
      <c r="R13" s="101"/>
      <c r="S13" s="102"/>
      <c r="T13" s="103"/>
      <c r="U13" s="101"/>
      <c r="V13" s="102"/>
      <c r="W13" s="103"/>
      <c r="X13" s="101">
        <f t="shared" si="4"/>
        <v>10</v>
      </c>
      <c r="Y13" s="102">
        <f t="shared" si="4"/>
        <v>5</v>
      </c>
      <c r="Z13" s="98">
        <f t="shared" ref="Z13:Z16" si="5">SUM(X13:Y13)</f>
        <v>15</v>
      </c>
      <c r="AA13" s="98">
        <f>H13+K13+N13+Q13+T13+W13</f>
        <v>3</v>
      </c>
      <c r="AB13" s="103" t="s">
        <v>383</v>
      </c>
      <c r="AC13" s="104" t="s">
        <v>269</v>
      </c>
      <c r="AD13" s="118" t="s">
        <v>345</v>
      </c>
    </row>
    <row r="14" spans="1:30" ht="48.75" x14ac:dyDescent="0.25">
      <c r="A14" s="40" t="s">
        <v>13</v>
      </c>
      <c r="B14" s="40">
        <v>3</v>
      </c>
      <c r="C14" s="251" t="s">
        <v>229</v>
      </c>
      <c r="D14" s="380"/>
      <c r="E14" s="307" t="s">
        <v>347</v>
      </c>
      <c r="F14" s="102"/>
      <c r="G14" s="102"/>
      <c r="H14" s="103"/>
      <c r="I14" s="101"/>
      <c r="J14" s="102"/>
      <c r="K14" s="103"/>
      <c r="L14" s="101">
        <v>10</v>
      </c>
      <c r="M14" s="102">
        <v>5</v>
      </c>
      <c r="N14" s="103">
        <v>3</v>
      </c>
      <c r="O14" s="101"/>
      <c r="P14" s="102"/>
      <c r="Q14" s="103"/>
      <c r="R14" s="101"/>
      <c r="S14" s="102"/>
      <c r="T14" s="103"/>
      <c r="U14" s="101"/>
      <c r="V14" s="102"/>
      <c r="W14" s="103"/>
      <c r="X14" s="101">
        <f t="shared" si="4"/>
        <v>10</v>
      </c>
      <c r="Y14" s="102">
        <f t="shared" si="4"/>
        <v>5</v>
      </c>
      <c r="Z14" s="98">
        <f t="shared" si="5"/>
        <v>15</v>
      </c>
      <c r="AA14" s="98">
        <f>H14+K14+N14+Q14+T14+W14</f>
        <v>3</v>
      </c>
      <c r="AB14" s="103" t="s">
        <v>383</v>
      </c>
      <c r="AC14" s="104" t="s">
        <v>268</v>
      </c>
      <c r="AD14" s="118" t="s">
        <v>345</v>
      </c>
    </row>
    <row r="15" spans="1:30" ht="19.5" customHeight="1" x14ac:dyDescent="0.25">
      <c r="A15" s="40" t="s">
        <v>13</v>
      </c>
      <c r="B15" s="40">
        <v>4</v>
      </c>
      <c r="C15" s="251" t="s">
        <v>230</v>
      </c>
      <c r="D15" s="387"/>
      <c r="E15" s="307" t="s">
        <v>348</v>
      </c>
      <c r="F15" s="102"/>
      <c r="G15" s="102"/>
      <c r="H15" s="103"/>
      <c r="I15" s="101"/>
      <c r="J15" s="102"/>
      <c r="K15" s="103"/>
      <c r="L15" s="101"/>
      <c r="M15" s="102"/>
      <c r="N15" s="103"/>
      <c r="O15" s="101">
        <v>0</v>
      </c>
      <c r="P15" s="102">
        <v>10</v>
      </c>
      <c r="Q15" s="103">
        <v>2</v>
      </c>
      <c r="R15" s="101"/>
      <c r="S15" s="102"/>
      <c r="T15" s="103"/>
      <c r="U15" s="101"/>
      <c r="V15" s="102"/>
      <c r="W15" s="103"/>
      <c r="X15" s="101">
        <f t="shared" si="4"/>
        <v>0</v>
      </c>
      <c r="Y15" s="102">
        <f t="shared" si="4"/>
        <v>10</v>
      </c>
      <c r="Z15" s="98">
        <f t="shared" si="5"/>
        <v>10</v>
      </c>
      <c r="AA15" s="98">
        <f>H15+K15+N15+Q15+T15+W15</f>
        <v>2</v>
      </c>
      <c r="AB15" s="103" t="s">
        <v>384</v>
      </c>
      <c r="AC15" s="104" t="s">
        <v>228</v>
      </c>
      <c r="AD15" s="118" t="s">
        <v>346</v>
      </c>
    </row>
    <row r="16" spans="1:30" ht="51.75" customHeight="1" thickBot="1" x14ac:dyDescent="0.3">
      <c r="A16" s="63" t="s">
        <v>10</v>
      </c>
      <c r="B16" s="63">
        <v>6</v>
      </c>
      <c r="C16" s="252" t="s">
        <v>231</v>
      </c>
      <c r="D16" s="381"/>
      <c r="E16" s="308" t="s">
        <v>354</v>
      </c>
      <c r="F16" s="107"/>
      <c r="G16" s="107"/>
      <c r="H16" s="108"/>
      <c r="I16" s="109"/>
      <c r="J16" s="107"/>
      <c r="K16" s="108"/>
      <c r="L16" s="109"/>
      <c r="M16" s="107"/>
      <c r="N16" s="108"/>
      <c r="O16" s="109"/>
      <c r="P16" s="107"/>
      <c r="Q16" s="108"/>
      <c r="R16" s="109"/>
      <c r="S16" s="107"/>
      <c r="T16" s="108"/>
      <c r="U16" s="109">
        <v>0</v>
      </c>
      <c r="V16" s="107">
        <v>10</v>
      </c>
      <c r="W16" s="107">
        <v>2</v>
      </c>
      <c r="X16" s="109">
        <f t="shared" si="4"/>
        <v>0</v>
      </c>
      <c r="Y16" s="107">
        <f t="shared" si="4"/>
        <v>10</v>
      </c>
      <c r="Z16" s="110">
        <f t="shared" si="5"/>
        <v>10</v>
      </c>
      <c r="AA16" s="110">
        <f>H16+K16+N16+Q16+T16+W16</f>
        <v>2</v>
      </c>
      <c r="AB16" s="108" t="s">
        <v>384</v>
      </c>
      <c r="AC16" s="111" t="s">
        <v>268</v>
      </c>
      <c r="AD16" s="128" t="s">
        <v>382</v>
      </c>
    </row>
    <row r="17" spans="1:16384" ht="20.25" customHeight="1" thickBot="1" x14ac:dyDescent="0.3">
      <c r="A17" s="40"/>
      <c r="B17" s="40"/>
      <c r="C17" s="39"/>
      <c r="D17" s="40"/>
      <c r="E17" s="316" t="s">
        <v>274</v>
      </c>
      <c r="F17" s="129">
        <f>SUM(F12:F16)</f>
        <v>5</v>
      </c>
      <c r="G17" s="114">
        <f t="shared" ref="G17:W17" si="6">SUM(G12:G16)</f>
        <v>5</v>
      </c>
      <c r="H17" s="114">
        <f t="shared" si="6"/>
        <v>2</v>
      </c>
      <c r="I17" s="114">
        <f t="shared" si="6"/>
        <v>10</v>
      </c>
      <c r="J17" s="114">
        <f t="shared" si="6"/>
        <v>5</v>
      </c>
      <c r="K17" s="114">
        <f t="shared" si="6"/>
        <v>3</v>
      </c>
      <c r="L17" s="114">
        <f t="shared" si="6"/>
        <v>10</v>
      </c>
      <c r="M17" s="114">
        <f t="shared" si="6"/>
        <v>5</v>
      </c>
      <c r="N17" s="114">
        <f t="shared" si="6"/>
        <v>3</v>
      </c>
      <c r="O17" s="114">
        <f t="shared" si="6"/>
        <v>0</v>
      </c>
      <c r="P17" s="114">
        <f t="shared" si="6"/>
        <v>10</v>
      </c>
      <c r="Q17" s="114">
        <f t="shared" si="6"/>
        <v>2</v>
      </c>
      <c r="R17" s="114">
        <f t="shared" si="6"/>
        <v>0</v>
      </c>
      <c r="S17" s="114">
        <f t="shared" si="6"/>
        <v>0</v>
      </c>
      <c r="T17" s="114">
        <f t="shared" si="6"/>
        <v>0</v>
      </c>
      <c r="U17" s="114">
        <f t="shared" si="6"/>
        <v>0</v>
      </c>
      <c r="V17" s="114">
        <f t="shared" si="6"/>
        <v>10</v>
      </c>
      <c r="W17" s="114">
        <f t="shared" si="6"/>
        <v>2</v>
      </c>
      <c r="X17" s="114">
        <f>SUM(X12:X16)</f>
        <v>25</v>
      </c>
      <c r="Y17" s="115">
        <f>SUM(Y12:Y16)</f>
        <v>35</v>
      </c>
      <c r="Z17" s="119">
        <f>SUM(Z12:Z16)</f>
        <v>60</v>
      </c>
      <c r="AA17" s="98">
        <f>SUM(AA12:AA16)</f>
        <v>12</v>
      </c>
      <c r="AB17" s="103"/>
      <c r="AC17" s="161"/>
      <c r="AD17" s="321"/>
    </row>
    <row r="18" spans="1:16384" ht="14.45" customHeight="1" x14ac:dyDescent="0.25">
      <c r="A18" s="64" t="s">
        <v>8</v>
      </c>
      <c r="B18" s="67">
        <v>1</v>
      </c>
      <c r="C18" s="368" t="s">
        <v>409</v>
      </c>
      <c r="D18" s="388" t="s">
        <v>275</v>
      </c>
      <c r="E18" s="351" t="s">
        <v>352</v>
      </c>
      <c r="F18" s="37">
        <v>5</v>
      </c>
      <c r="G18" s="37">
        <v>10</v>
      </c>
      <c r="H18" s="97">
        <v>2</v>
      </c>
      <c r="I18" s="36"/>
      <c r="J18" s="37"/>
      <c r="K18" s="97"/>
      <c r="L18" s="36"/>
      <c r="M18" s="37"/>
      <c r="N18" s="97"/>
      <c r="O18" s="36"/>
      <c r="P18" s="37"/>
      <c r="Q18" s="97"/>
      <c r="R18" s="36"/>
      <c r="S18" s="37"/>
      <c r="T18" s="97"/>
      <c r="U18" s="36"/>
      <c r="V18" s="37"/>
      <c r="W18" s="37"/>
      <c r="X18" s="36">
        <f>U18+R18+O18+L18+I18+F18</f>
        <v>5</v>
      </c>
      <c r="Y18" s="37">
        <f>V18+S18+P18+M18+J18+G18</f>
        <v>10</v>
      </c>
      <c r="Z18" s="112">
        <f>SUM(X18:Y18)</f>
        <v>15</v>
      </c>
      <c r="AA18" s="112">
        <f t="shared" ref="AA18:AA22" si="7">H18+K18+N18+Q18+T18+W18</f>
        <v>2</v>
      </c>
      <c r="AB18" s="345" t="s">
        <v>384</v>
      </c>
      <c r="AC18" s="99"/>
      <c r="AD18" s="117"/>
    </row>
    <row r="19" spans="1:16384" x14ac:dyDescent="0.25">
      <c r="A19" s="40" t="s">
        <v>8</v>
      </c>
      <c r="B19" s="51">
        <v>2</v>
      </c>
      <c r="C19" s="253" t="s">
        <v>233</v>
      </c>
      <c r="D19" s="389"/>
      <c r="E19" s="171" t="s">
        <v>353</v>
      </c>
      <c r="F19" s="102"/>
      <c r="G19" s="102"/>
      <c r="H19" s="103"/>
      <c r="I19" s="101">
        <v>10</v>
      </c>
      <c r="J19" s="102">
        <v>0</v>
      </c>
      <c r="K19" s="103">
        <v>2</v>
      </c>
      <c r="L19" s="101"/>
      <c r="M19" s="102"/>
      <c r="N19" s="103"/>
      <c r="O19" s="101"/>
      <c r="P19" s="102"/>
      <c r="Q19" s="103"/>
      <c r="R19" s="101"/>
      <c r="S19" s="102"/>
      <c r="T19" s="103"/>
      <c r="U19" s="101"/>
      <c r="V19" s="102"/>
      <c r="W19" s="102"/>
      <c r="X19" s="101">
        <f t="shared" ref="X19:Y24" si="8">U19+R19+O19+L19+I19+F19</f>
        <v>10</v>
      </c>
      <c r="Y19" s="102">
        <f t="shared" si="8"/>
        <v>0</v>
      </c>
      <c r="Z19" s="98">
        <f t="shared" ref="Z19:Z24" si="9">SUM(X19:Y19)</f>
        <v>10</v>
      </c>
      <c r="AA19" s="98">
        <f t="shared" si="7"/>
        <v>2</v>
      </c>
      <c r="AB19" s="103" t="s">
        <v>383</v>
      </c>
      <c r="AC19" s="104"/>
      <c r="AD19" s="118"/>
    </row>
    <row r="20" spans="1:16384" x14ac:dyDescent="0.25">
      <c r="A20" s="40" t="s">
        <v>10</v>
      </c>
      <c r="B20" s="51">
        <v>6</v>
      </c>
      <c r="C20" s="253" t="s">
        <v>234</v>
      </c>
      <c r="D20" s="389"/>
      <c r="E20" s="171" t="s">
        <v>355</v>
      </c>
      <c r="F20" s="102"/>
      <c r="G20" s="102"/>
      <c r="H20" s="103"/>
      <c r="I20" s="101"/>
      <c r="J20" s="102"/>
      <c r="K20" s="103"/>
      <c r="L20" s="101"/>
      <c r="M20" s="102"/>
      <c r="N20" s="103"/>
      <c r="O20" s="101"/>
      <c r="P20" s="102"/>
      <c r="Q20" s="103"/>
      <c r="R20" s="101"/>
      <c r="S20" s="102"/>
      <c r="T20" s="103"/>
      <c r="U20" s="101">
        <v>5</v>
      </c>
      <c r="V20" s="102">
        <v>5</v>
      </c>
      <c r="W20" s="102">
        <v>2</v>
      </c>
      <c r="X20" s="101">
        <f t="shared" si="8"/>
        <v>5</v>
      </c>
      <c r="Y20" s="102">
        <f t="shared" si="8"/>
        <v>5</v>
      </c>
      <c r="Z20" s="98">
        <f t="shared" si="9"/>
        <v>10</v>
      </c>
      <c r="AA20" s="98">
        <f t="shared" si="7"/>
        <v>2</v>
      </c>
      <c r="AB20" s="103" t="s">
        <v>384</v>
      </c>
      <c r="AC20" s="120"/>
      <c r="AD20" s="121"/>
    </row>
    <row r="21" spans="1:16384" x14ac:dyDescent="0.25">
      <c r="A21" s="40" t="s">
        <v>8</v>
      </c>
      <c r="B21" s="51">
        <v>2</v>
      </c>
      <c r="C21" s="369" t="s">
        <v>410</v>
      </c>
      <c r="D21" s="389"/>
      <c r="E21" s="352" t="s">
        <v>349</v>
      </c>
      <c r="F21" s="285"/>
      <c r="G21" s="102"/>
      <c r="H21" s="103"/>
      <c r="I21" s="101">
        <v>5</v>
      </c>
      <c r="J21" s="102">
        <v>5</v>
      </c>
      <c r="K21" s="103">
        <v>2</v>
      </c>
      <c r="L21" s="101"/>
      <c r="M21" s="102"/>
      <c r="N21" s="103"/>
      <c r="O21" s="101"/>
      <c r="P21" s="102"/>
      <c r="Q21" s="103"/>
      <c r="R21" s="101"/>
      <c r="S21" s="102"/>
      <c r="T21" s="103"/>
      <c r="U21" s="101"/>
      <c r="V21" s="102"/>
      <c r="W21" s="102"/>
      <c r="X21" s="101">
        <f t="shared" si="8"/>
        <v>5</v>
      </c>
      <c r="Y21" s="102">
        <f t="shared" si="8"/>
        <v>5</v>
      </c>
      <c r="Z21" s="98">
        <f t="shared" si="9"/>
        <v>10</v>
      </c>
      <c r="AA21" s="98">
        <f t="shared" si="7"/>
        <v>2</v>
      </c>
      <c r="AB21" s="348" t="s">
        <v>384</v>
      </c>
      <c r="AC21" s="120"/>
      <c r="AD21" s="121"/>
    </row>
    <row r="22" spans="1:16384" x14ac:dyDescent="0.25">
      <c r="A22" s="40" t="s">
        <v>13</v>
      </c>
      <c r="B22" s="51">
        <v>3</v>
      </c>
      <c r="C22" s="253" t="s">
        <v>235</v>
      </c>
      <c r="D22" s="389"/>
      <c r="E22" s="304" t="s">
        <v>350</v>
      </c>
      <c r="F22" s="285"/>
      <c r="G22" s="102"/>
      <c r="H22" s="103"/>
      <c r="I22" s="101"/>
      <c r="J22" s="102"/>
      <c r="K22" s="103"/>
      <c r="L22" s="101">
        <v>0</v>
      </c>
      <c r="M22" s="102">
        <v>5</v>
      </c>
      <c r="N22" s="103">
        <v>2</v>
      </c>
      <c r="O22" s="101"/>
      <c r="P22" s="102"/>
      <c r="Q22" s="103"/>
      <c r="R22" s="101"/>
      <c r="S22" s="102"/>
      <c r="T22" s="103"/>
      <c r="U22" s="101"/>
      <c r="V22" s="102"/>
      <c r="W22" s="102"/>
      <c r="X22" s="101">
        <f t="shared" si="8"/>
        <v>0</v>
      </c>
      <c r="Y22" s="102">
        <f t="shared" si="8"/>
        <v>5</v>
      </c>
      <c r="Z22" s="98">
        <f t="shared" si="9"/>
        <v>5</v>
      </c>
      <c r="AA22" s="98">
        <f t="shared" si="7"/>
        <v>2</v>
      </c>
      <c r="AB22" s="103" t="s">
        <v>384</v>
      </c>
      <c r="AC22" s="120"/>
      <c r="AD22" s="121"/>
    </row>
    <row r="23" spans="1:16384" ht="15.75" thickBot="1" x14ac:dyDescent="0.3">
      <c r="A23" s="45" t="s">
        <v>10</v>
      </c>
      <c r="B23" s="52">
        <v>6</v>
      </c>
      <c r="C23" s="254" t="s">
        <v>236</v>
      </c>
      <c r="D23" s="389"/>
      <c r="E23" s="307" t="s">
        <v>351</v>
      </c>
      <c r="F23" s="122"/>
      <c r="G23" s="122"/>
      <c r="H23" s="123"/>
      <c r="I23" s="124"/>
      <c r="J23" s="122"/>
      <c r="K23" s="123"/>
      <c r="L23" s="124"/>
      <c r="M23" s="122"/>
      <c r="N23" s="123"/>
      <c r="O23" s="124"/>
      <c r="P23" s="122"/>
      <c r="Q23" s="123"/>
      <c r="R23" s="124"/>
      <c r="S23" s="122"/>
      <c r="T23" s="123"/>
      <c r="U23" s="124">
        <v>10</v>
      </c>
      <c r="V23" s="122">
        <v>5</v>
      </c>
      <c r="W23" s="122">
        <v>2</v>
      </c>
      <c r="X23" s="124">
        <f t="shared" si="8"/>
        <v>10</v>
      </c>
      <c r="Y23" s="122">
        <f t="shared" si="8"/>
        <v>5</v>
      </c>
      <c r="Z23" s="125">
        <f t="shared" si="9"/>
        <v>15</v>
      </c>
      <c r="AA23" s="125">
        <f>H23+K23+N23+Q23+T23+W23</f>
        <v>2</v>
      </c>
      <c r="AB23" s="123" t="s">
        <v>383</v>
      </c>
      <c r="AC23" s="126" t="s">
        <v>232</v>
      </c>
      <c r="AD23" s="127" t="s">
        <v>380</v>
      </c>
    </row>
    <row r="24" spans="1:16384" s="15" customFormat="1" ht="90.75" customHeight="1" thickBot="1" x14ac:dyDescent="0.3">
      <c r="A24" s="63" t="s">
        <v>13</v>
      </c>
      <c r="B24" s="61">
        <v>4</v>
      </c>
      <c r="C24" s="370" t="s">
        <v>411</v>
      </c>
      <c r="D24" s="317"/>
      <c r="E24" s="353" t="s">
        <v>276</v>
      </c>
      <c r="F24" s="107"/>
      <c r="G24" s="107"/>
      <c r="H24" s="107"/>
      <c r="I24" s="109"/>
      <c r="J24" s="107"/>
      <c r="K24" s="107"/>
      <c r="L24" s="109"/>
      <c r="M24" s="107"/>
      <c r="N24" s="107"/>
      <c r="O24" s="109">
        <v>0</v>
      </c>
      <c r="P24" s="107">
        <v>0</v>
      </c>
      <c r="Q24" s="107">
        <v>0</v>
      </c>
      <c r="R24" s="109"/>
      <c r="S24" s="107"/>
      <c r="T24" s="107"/>
      <c r="U24" s="109"/>
      <c r="V24" s="107"/>
      <c r="W24" s="107"/>
      <c r="X24" s="109">
        <f t="shared" si="8"/>
        <v>0</v>
      </c>
      <c r="Y24" s="107">
        <f t="shared" si="8"/>
        <v>0</v>
      </c>
      <c r="Z24" s="110">
        <f t="shared" si="9"/>
        <v>0</v>
      </c>
      <c r="AA24" s="110">
        <f>H24+K24+N24+Q24+T24+W24</f>
        <v>0</v>
      </c>
      <c r="AB24" s="354" t="s">
        <v>383</v>
      </c>
      <c r="AC24" s="111" t="s">
        <v>267</v>
      </c>
      <c r="AD24" s="128" t="s">
        <v>381</v>
      </c>
    </row>
    <row r="25" spans="1:16384" ht="18" customHeight="1" thickBot="1" x14ac:dyDescent="0.3">
      <c r="A25" s="40"/>
      <c r="B25" s="40"/>
      <c r="C25" s="39"/>
      <c r="D25" s="40"/>
      <c r="E25" s="292" t="s">
        <v>277</v>
      </c>
      <c r="F25" s="129">
        <f>SUM(F18:F24)</f>
        <v>5</v>
      </c>
      <c r="G25" s="114">
        <f t="shared" ref="G25:W25" si="10">SUM(G18:G24)</f>
        <v>10</v>
      </c>
      <c r="H25" s="114">
        <f t="shared" si="10"/>
        <v>2</v>
      </c>
      <c r="I25" s="114">
        <f t="shared" si="10"/>
        <v>15</v>
      </c>
      <c r="J25" s="114">
        <f t="shared" si="10"/>
        <v>5</v>
      </c>
      <c r="K25" s="114">
        <f t="shared" si="10"/>
        <v>4</v>
      </c>
      <c r="L25" s="114">
        <f t="shared" si="10"/>
        <v>0</v>
      </c>
      <c r="M25" s="114">
        <f t="shared" si="10"/>
        <v>5</v>
      </c>
      <c r="N25" s="114">
        <f t="shared" si="10"/>
        <v>2</v>
      </c>
      <c r="O25" s="114">
        <f t="shared" si="10"/>
        <v>0</v>
      </c>
      <c r="P25" s="114">
        <f t="shared" si="10"/>
        <v>0</v>
      </c>
      <c r="Q25" s="114">
        <f t="shared" si="10"/>
        <v>0</v>
      </c>
      <c r="R25" s="114">
        <f t="shared" si="10"/>
        <v>0</v>
      </c>
      <c r="S25" s="114">
        <f t="shared" si="10"/>
        <v>0</v>
      </c>
      <c r="T25" s="114">
        <f t="shared" si="10"/>
        <v>0</v>
      </c>
      <c r="U25" s="114">
        <f t="shared" si="10"/>
        <v>15</v>
      </c>
      <c r="V25" s="114">
        <f t="shared" si="10"/>
        <v>10</v>
      </c>
      <c r="W25" s="114">
        <f t="shared" si="10"/>
        <v>4</v>
      </c>
      <c r="X25" s="114">
        <f>SUM(X18:X24)</f>
        <v>35</v>
      </c>
      <c r="Y25" s="114">
        <f>SUM(Y18:Y24)</f>
        <v>30</v>
      </c>
      <c r="Z25" s="119">
        <f>SUM(Z18:Z24)</f>
        <v>65</v>
      </c>
      <c r="AA25" s="98">
        <f>SUM(AA18:AA24)</f>
        <v>12</v>
      </c>
      <c r="AB25" s="103"/>
      <c r="AC25" s="104"/>
      <c r="AD25" s="105"/>
    </row>
    <row r="26" spans="1:16384" ht="28.5" customHeight="1" x14ac:dyDescent="0.25">
      <c r="A26" s="177" t="s">
        <v>8</v>
      </c>
      <c r="B26" s="177">
        <v>1</v>
      </c>
      <c r="C26" s="256" t="s">
        <v>237</v>
      </c>
      <c r="D26" s="390" t="s">
        <v>278</v>
      </c>
      <c r="E26" s="296" t="s">
        <v>279</v>
      </c>
      <c r="F26" s="180">
        <v>0</v>
      </c>
      <c r="G26" s="180">
        <v>10</v>
      </c>
      <c r="H26" s="181">
        <v>2</v>
      </c>
      <c r="I26" s="182"/>
      <c r="J26" s="180"/>
      <c r="K26" s="181"/>
      <c r="L26" s="182"/>
      <c r="M26" s="180"/>
      <c r="N26" s="181"/>
      <c r="O26" s="182"/>
      <c r="P26" s="180"/>
      <c r="Q26" s="181"/>
      <c r="R26" s="182"/>
      <c r="S26" s="180"/>
      <c r="T26" s="181"/>
      <c r="U26" s="182"/>
      <c r="V26" s="180"/>
      <c r="W26" s="180"/>
      <c r="X26" s="182">
        <f>U26+R26+O26+L26+I26+F26</f>
        <v>0</v>
      </c>
      <c r="Y26" s="37">
        <f>V26+S26+P26+M26+J26+G26</f>
        <v>10</v>
      </c>
      <c r="Z26" s="112">
        <f>SUM(X26:Y26)</f>
        <v>10</v>
      </c>
      <c r="AA26" s="112">
        <f>H26+K26+N26+Q26+T26+W26</f>
        <v>2</v>
      </c>
      <c r="AB26" s="97" t="s">
        <v>384</v>
      </c>
      <c r="AC26" s="99"/>
      <c r="AD26" s="117"/>
    </row>
    <row r="27" spans="1:16384" ht="31.5" customHeight="1" thickBot="1" x14ac:dyDescent="0.3">
      <c r="A27" s="175" t="s">
        <v>8</v>
      </c>
      <c r="B27" s="175">
        <v>2</v>
      </c>
      <c r="C27" s="255" t="s">
        <v>238</v>
      </c>
      <c r="D27" s="391"/>
      <c r="E27" s="297" t="s">
        <v>280</v>
      </c>
      <c r="F27" s="197"/>
      <c r="G27" s="197"/>
      <c r="H27" s="193"/>
      <c r="I27" s="198">
        <v>0</v>
      </c>
      <c r="J27" s="197">
        <v>10</v>
      </c>
      <c r="K27" s="193">
        <v>2</v>
      </c>
      <c r="L27" s="202"/>
      <c r="M27" s="203"/>
      <c r="N27" s="204"/>
      <c r="O27" s="198"/>
      <c r="P27" s="197"/>
      <c r="Q27" s="193"/>
      <c r="R27" s="198"/>
      <c r="S27" s="197"/>
      <c r="T27" s="193"/>
      <c r="U27" s="198"/>
      <c r="V27" s="197"/>
      <c r="W27" s="197"/>
      <c r="X27" s="198">
        <f>U27+R27+O27+L27+I27+F27</f>
        <v>0</v>
      </c>
      <c r="Y27" s="102">
        <f>V27+S27+P27+M27+J27+G27</f>
        <v>10</v>
      </c>
      <c r="Z27" s="98">
        <f>SUM(X27:Y27)</f>
        <v>10</v>
      </c>
      <c r="AA27" s="98">
        <f>H27+K27+N27+Q27+T27+W27</f>
        <v>2</v>
      </c>
      <c r="AB27" s="103" t="s">
        <v>384</v>
      </c>
      <c r="AC27" s="104"/>
      <c r="AD27" s="118"/>
    </row>
    <row r="28" spans="1:16384" ht="15.75" thickBot="1" x14ac:dyDescent="0.3">
      <c r="A28" s="42"/>
      <c r="B28" s="42"/>
      <c r="C28" s="41"/>
      <c r="D28" s="42"/>
      <c r="E28" s="291" t="s">
        <v>281</v>
      </c>
      <c r="F28" s="199">
        <f>SUM(F26:F27)</f>
        <v>0</v>
      </c>
      <c r="G28" s="147">
        <f t="shared" ref="G28:W28" si="11">SUM(G26:G27)</f>
        <v>10</v>
      </c>
      <c r="H28" s="147">
        <f t="shared" si="11"/>
        <v>2</v>
      </c>
      <c r="I28" s="147">
        <f t="shared" si="11"/>
        <v>0</v>
      </c>
      <c r="J28" s="147">
        <f t="shared" si="11"/>
        <v>10</v>
      </c>
      <c r="K28" s="147">
        <f t="shared" si="11"/>
        <v>2</v>
      </c>
      <c r="L28" s="147">
        <f t="shared" si="11"/>
        <v>0</v>
      </c>
      <c r="M28" s="147">
        <f t="shared" si="11"/>
        <v>0</v>
      </c>
      <c r="N28" s="147">
        <f t="shared" si="11"/>
        <v>0</v>
      </c>
      <c r="O28" s="147">
        <f t="shared" si="11"/>
        <v>0</v>
      </c>
      <c r="P28" s="147">
        <f t="shared" si="11"/>
        <v>0</v>
      </c>
      <c r="Q28" s="147">
        <f t="shared" si="11"/>
        <v>0</v>
      </c>
      <c r="R28" s="147">
        <f t="shared" si="11"/>
        <v>0</v>
      </c>
      <c r="S28" s="147">
        <f t="shared" si="11"/>
        <v>0</v>
      </c>
      <c r="T28" s="147">
        <f t="shared" si="11"/>
        <v>0</v>
      </c>
      <c r="U28" s="147">
        <f t="shared" si="11"/>
        <v>0</v>
      </c>
      <c r="V28" s="147">
        <f t="shared" si="11"/>
        <v>0</v>
      </c>
      <c r="W28" s="147">
        <f t="shared" si="11"/>
        <v>0</v>
      </c>
      <c r="X28" s="147">
        <f>SUM(X26:X27)</f>
        <v>0</v>
      </c>
      <c r="Y28" s="147">
        <f>SUM(Y26:Y27)</f>
        <v>20</v>
      </c>
      <c r="Z28" s="115">
        <f>SUM(Z26:Z27)</f>
        <v>20</v>
      </c>
      <c r="AA28" s="166">
        <f>SUM(AA26:AA27)</f>
        <v>4</v>
      </c>
      <c r="AB28" s="201"/>
      <c r="AC28" s="319"/>
      <c r="AD28" s="320"/>
    </row>
    <row r="29" spans="1:16384" s="174" customFormat="1" ht="21.75" customHeight="1" thickBot="1" x14ac:dyDescent="0.3">
      <c r="A29" s="40"/>
      <c r="B29" s="40"/>
      <c r="C29" s="392" t="s">
        <v>282</v>
      </c>
      <c r="D29" s="393"/>
      <c r="E29" s="394"/>
      <c r="F29" s="129">
        <f t="shared" ref="F29:AA29" si="12">F28+F25+F17+F11</f>
        <v>30</v>
      </c>
      <c r="G29" s="114">
        <f t="shared" si="12"/>
        <v>25</v>
      </c>
      <c r="H29" s="114">
        <f t="shared" si="12"/>
        <v>10</v>
      </c>
      <c r="I29" s="114">
        <f t="shared" si="12"/>
        <v>25</v>
      </c>
      <c r="J29" s="114">
        <f t="shared" si="12"/>
        <v>20</v>
      </c>
      <c r="K29" s="114">
        <f t="shared" si="12"/>
        <v>9</v>
      </c>
      <c r="L29" s="114">
        <f t="shared" si="12"/>
        <v>30</v>
      </c>
      <c r="M29" s="114">
        <f t="shared" si="12"/>
        <v>10</v>
      </c>
      <c r="N29" s="114">
        <f t="shared" si="12"/>
        <v>9</v>
      </c>
      <c r="O29" s="114">
        <f t="shared" si="12"/>
        <v>20</v>
      </c>
      <c r="P29" s="114">
        <f t="shared" si="12"/>
        <v>10</v>
      </c>
      <c r="Q29" s="116">
        <f t="shared" si="12"/>
        <v>6</v>
      </c>
      <c r="R29" s="114">
        <f t="shared" si="12"/>
        <v>20</v>
      </c>
      <c r="S29" s="114">
        <f t="shared" si="12"/>
        <v>5</v>
      </c>
      <c r="T29" s="114">
        <f t="shared" si="12"/>
        <v>5</v>
      </c>
      <c r="U29" s="114">
        <f t="shared" si="12"/>
        <v>15</v>
      </c>
      <c r="V29" s="114">
        <f t="shared" si="12"/>
        <v>20</v>
      </c>
      <c r="W29" s="114">
        <f t="shared" si="12"/>
        <v>6</v>
      </c>
      <c r="X29" s="114">
        <f t="shared" si="12"/>
        <v>140</v>
      </c>
      <c r="Y29" s="114">
        <f t="shared" si="12"/>
        <v>90</v>
      </c>
      <c r="Z29" s="116">
        <f t="shared" si="12"/>
        <v>230</v>
      </c>
      <c r="AA29" s="116">
        <f t="shared" si="12"/>
        <v>45</v>
      </c>
      <c r="AB29" s="103"/>
      <c r="AC29" s="104"/>
      <c r="AD29" s="105"/>
    </row>
    <row r="30" spans="1:16384" s="208" customFormat="1" ht="21.75" customHeight="1" thickBot="1" x14ac:dyDescent="0.3">
      <c r="A30" s="205" t="s">
        <v>8</v>
      </c>
      <c r="B30" s="206">
        <v>2</v>
      </c>
      <c r="C30" s="298" t="s">
        <v>239</v>
      </c>
      <c r="D30" s="207"/>
      <c r="E30" s="294" t="s">
        <v>283</v>
      </c>
      <c r="F30" s="212"/>
      <c r="G30" s="212"/>
      <c r="H30" s="212"/>
      <c r="I30" s="213">
        <v>0</v>
      </c>
      <c r="J30" s="212">
        <v>0</v>
      </c>
      <c r="K30" s="212">
        <v>0</v>
      </c>
      <c r="L30" s="213"/>
      <c r="M30" s="212"/>
      <c r="N30" s="212"/>
      <c r="O30" s="213"/>
      <c r="P30" s="212"/>
      <c r="Q30" s="214"/>
      <c r="R30" s="213"/>
      <c r="S30" s="212"/>
      <c r="T30" s="212"/>
      <c r="U30" s="213"/>
      <c r="V30" s="212"/>
      <c r="W30" s="212"/>
      <c r="X30" s="213">
        <v>0</v>
      </c>
      <c r="Y30" s="212">
        <v>0</v>
      </c>
      <c r="Z30" s="215">
        <v>0</v>
      </c>
      <c r="AA30" s="215">
        <v>0</v>
      </c>
      <c r="AB30" s="181" t="s">
        <v>383</v>
      </c>
      <c r="AC30" s="322"/>
      <c r="AD30" s="323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  <c r="IW30" s="176"/>
      <c r="IX30" s="176"/>
      <c r="IY30" s="176"/>
      <c r="IZ30" s="176"/>
      <c r="JA30" s="176"/>
      <c r="JB30" s="176"/>
      <c r="JC30" s="176"/>
      <c r="JD30" s="176"/>
      <c r="JE30" s="176"/>
      <c r="JF30" s="176"/>
      <c r="JG30" s="176"/>
      <c r="JH30" s="176"/>
      <c r="JI30" s="176"/>
      <c r="JJ30" s="176"/>
      <c r="JK30" s="176"/>
      <c r="JL30" s="176"/>
      <c r="JM30" s="176"/>
      <c r="JN30" s="176"/>
      <c r="JO30" s="176"/>
      <c r="JP30" s="176"/>
      <c r="JQ30" s="176"/>
      <c r="JR30" s="176"/>
      <c r="JS30" s="176"/>
      <c r="JT30" s="176"/>
      <c r="JU30" s="176"/>
      <c r="JV30" s="176"/>
      <c r="JW30" s="176"/>
      <c r="JX30" s="176"/>
      <c r="JY30" s="176"/>
      <c r="JZ30" s="176"/>
      <c r="KA30" s="176"/>
      <c r="KB30" s="176"/>
      <c r="KC30" s="176"/>
      <c r="KD30" s="176"/>
      <c r="KE30" s="176"/>
      <c r="KF30" s="176"/>
      <c r="KG30" s="176"/>
      <c r="KH30" s="176"/>
      <c r="KI30" s="176"/>
      <c r="KJ30" s="176"/>
      <c r="KK30" s="176"/>
      <c r="KL30" s="176"/>
      <c r="KM30" s="176"/>
      <c r="KN30" s="176"/>
      <c r="KO30" s="176"/>
      <c r="KP30" s="176"/>
      <c r="KQ30" s="176"/>
      <c r="KR30" s="176"/>
      <c r="KS30" s="176"/>
      <c r="KT30" s="176"/>
      <c r="KU30" s="176"/>
      <c r="KV30" s="176"/>
      <c r="KW30" s="176"/>
      <c r="KX30" s="176"/>
      <c r="KY30" s="176"/>
      <c r="KZ30" s="176"/>
      <c r="LA30" s="176"/>
      <c r="LB30" s="176"/>
      <c r="LC30" s="176"/>
      <c r="LD30" s="176"/>
      <c r="LE30" s="176"/>
      <c r="LF30" s="176"/>
      <c r="LG30" s="176"/>
      <c r="LH30" s="176"/>
      <c r="LI30" s="176"/>
      <c r="LJ30" s="176"/>
      <c r="LK30" s="176"/>
      <c r="LL30" s="176"/>
      <c r="LM30" s="176"/>
      <c r="LN30" s="176"/>
      <c r="LO30" s="176"/>
      <c r="LP30" s="176"/>
      <c r="LQ30" s="176"/>
      <c r="LR30" s="176"/>
      <c r="LS30" s="176"/>
      <c r="LT30" s="176"/>
      <c r="LU30" s="176"/>
      <c r="LV30" s="176"/>
      <c r="LW30" s="176"/>
      <c r="LX30" s="176"/>
      <c r="LY30" s="176"/>
      <c r="LZ30" s="176"/>
      <c r="MA30" s="176"/>
      <c r="MB30" s="176"/>
      <c r="MC30" s="176"/>
      <c r="MD30" s="176"/>
      <c r="ME30" s="176"/>
      <c r="MF30" s="176"/>
      <c r="MG30" s="176"/>
      <c r="MH30" s="176"/>
      <c r="MI30" s="176"/>
      <c r="MJ30" s="176"/>
      <c r="MK30" s="176"/>
      <c r="ML30" s="176"/>
      <c r="MM30" s="176"/>
      <c r="MN30" s="176"/>
      <c r="MO30" s="176"/>
      <c r="MP30" s="176"/>
      <c r="MQ30" s="176"/>
      <c r="MR30" s="176"/>
      <c r="MS30" s="176"/>
      <c r="MT30" s="176"/>
      <c r="MU30" s="176"/>
      <c r="MV30" s="176"/>
      <c r="MW30" s="176"/>
      <c r="MX30" s="176"/>
      <c r="MY30" s="176"/>
      <c r="MZ30" s="176"/>
      <c r="NA30" s="176"/>
      <c r="NB30" s="176"/>
      <c r="NC30" s="176"/>
      <c r="ND30" s="176"/>
      <c r="NE30" s="176"/>
      <c r="NF30" s="176"/>
      <c r="NG30" s="176"/>
      <c r="NH30" s="176"/>
      <c r="NI30" s="176"/>
      <c r="NJ30" s="176"/>
      <c r="NK30" s="176"/>
      <c r="NL30" s="176"/>
      <c r="NM30" s="176"/>
      <c r="NN30" s="176"/>
      <c r="NO30" s="176"/>
      <c r="NP30" s="176"/>
      <c r="NQ30" s="176"/>
      <c r="NR30" s="176"/>
      <c r="NS30" s="176"/>
      <c r="NT30" s="176"/>
      <c r="NU30" s="176"/>
      <c r="NV30" s="176"/>
      <c r="NW30" s="176"/>
      <c r="NX30" s="176"/>
      <c r="NY30" s="176"/>
      <c r="NZ30" s="176"/>
      <c r="OA30" s="176"/>
      <c r="OB30" s="176"/>
      <c r="OC30" s="176"/>
      <c r="OD30" s="176"/>
      <c r="OE30" s="176"/>
      <c r="OF30" s="176"/>
      <c r="OG30" s="176"/>
      <c r="OH30" s="176"/>
      <c r="OI30" s="176"/>
      <c r="OJ30" s="176"/>
      <c r="OK30" s="176"/>
      <c r="OL30" s="176"/>
      <c r="OM30" s="176"/>
      <c r="ON30" s="176"/>
      <c r="OO30" s="176"/>
      <c r="OP30" s="176"/>
      <c r="OQ30" s="176"/>
      <c r="OR30" s="176"/>
      <c r="OS30" s="176"/>
      <c r="OT30" s="176"/>
      <c r="OU30" s="176"/>
      <c r="OV30" s="176"/>
      <c r="OW30" s="176"/>
      <c r="OX30" s="176"/>
      <c r="OY30" s="176"/>
      <c r="OZ30" s="176"/>
      <c r="PA30" s="176"/>
      <c r="PB30" s="176"/>
      <c r="PC30" s="176"/>
      <c r="PD30" s="176"/>
      <c r="PE30" s="176"/>
      <c r="PF30" s="176"/>
      <c r="PG30" s="176"/>
      <c r="PH30" s="176"/>
      <c r="PI30" s="176"/>
      <c r="PJ30" s="176"/>
      <c r="PK30" s="176"/>
      <c r="PL30" s="176"/>
      <c r="PM30" s="176"/>
      <c r="PN30" s="176"/>
      <c r="PO30" s="176"/>
      <c r="PP30" s="176"/>
      <c r="PQ30" s="176"/>
      <c r="PR30" s="176"/>
      <c r="PS30" s="176"/>
      <c r="PT30" s="176"/>
      <c r="PU30" s="176"/>
      <c r="PV30" s="176"/>
      <c r="PW30" s="176"/>
      <c r="PX30" s="176"/>
      <c r="PY30" s="176"/>
      <c r="PZ30" s="176"/>
      <c r="QA30" s="176"/>
      <c r="QB30" s="176"/>
      <c r="QC30" s="176"/>
      <c r="QD30" s="176"/>
      <c r="QE30" s="176"/>
      <c r="QF30" s="176"/>
      <c r="QG30" s="176"/>
      <c r="QH30" s="176"/>
      <c r="QI30" s="176"/>
      <c r="QJ30" s="176"/>
      <c r="QK30" s="176"/>
      <c r="QL30" s="176"/>
      <c r="QM30" s="176"/>
      <c r="QN30" s="176"/>
      <c r="QO30" s="176"/>
      <c r="QP30" s="176"/>
      <c r="QQ30" s="176"/>
      <c r="QR30" s="176"/>
      <c r="QS30" s="176"/>
      <c r="QT30" s="176"/>
      <c r="QU30" s="176"/>
      <c r="QV30" s="176"/>
      <c r="QW30" s="176"/>
      <c r="QX30" s="176"/>
      <c r="QY30" s="176"/>
      <c r="QZ30" s="176"/>
      <c r="RA30" s="176"/>
      <c r="RB30" s="176"/>
      <c r="RC30" s="176"/>
      <c r="RD30" s="176"/>
      <c r="RE30" s="176"/>
      <c r="RF30" s="176"/>
      <c r="RG30" s="176"/>
      <c r="RH30" s="176"/>
      <c r="RI30" s="176"/>
      <c r="RJ30" s="176"/>
      <c r="RK30" s="176"/>
      <c r="RL30" s="176"/>
      <c r="RM30" s="176"/>
      <c r="RN30" s="176"/>
      <c r="RO30" s="176"/>
      <c r="RP30" s="176"/>
      <c r="RQ30" s="176"/>
      <c r="RR30" s="176"/>
      <c r="RS30" s="176"/>
      <c r="RT30" s="176"/>
      <c r="RU30" s="176"/>
      <c r="RV30" s="176"/>
      <c r="RW30" s="176"/>
      <c r="RX30" s="176"/>
      <c r="RY30" s="176"/>
      <c r="RZ30" s="176"/>
      <c r="SA30" s="176"/>
      <c r="SB30" s="176"/>
      <c r="SC30" s="176"/>
      <c r="SD30" s="176"/>
      <c r="SE30" s="176"/>
      <c r="SF30" s="176"/>
      <c r="SG30" s="176"/>
      <c r="SH30" s="176"/>
      <c r="SI30" s="176"/>
      <c r="SJ30" s="176"/>
      <c r="SK30" s="176"/>
      <c r="SL30" s="176"/>
      <c r="SM30" s="176"/>
      <c r="SN30" s="176"/>
      <c r="SO30" s="176"/>
      <c r="SP30" s="176"/>
      <c r="SQ30" s="176"/>
      <c r="SR30" s="176"/>
      <c r="SS30" s="176"/>
      <c r="ST30" s="176"/>
      <c r="SU30" s="176"/>
      <c r="SV30" s="176"/>
      <c r="SW30" s="176"/>
      <c r="SX30" s="176"/>
      <c r="SY30" s="176"/>
      <c r="SZ30" s="176"/>
      <c r="TA30" s="176"/>
      <c r="TB30" s="176"/>
      <c r="TC30" s="176"/>
      <c r="TD30" s="176"/>
      <c r="TE30" s="176"/>
      <c r="TF30" s="176"/>
      <c r="TG30" s="176"/>
      <c r="TH30" s="176"/>
      <c r="TI30" s="176"/>
      <c r="TJ30" s="176"/>
      <c r="TK30" s="176"/>
      <c r="TL30" s="176"/>
      <c r="TM30" s="176"/>
      <c r="TN30" s="176"/>
      <c r="TO30" s="176"/>
      <c r="TP30" s="176"/>
      <c r="TQ30" s="176"/>
      <c r="TR30" s="176"/>
      <c r="TS30" s="176"/>
      <c r="TT30" s="176"/>
      <c r="TU30" s="176"/>
      <c r="TV30" s="176"/>
      <c r="TW30" s="176"/>
      <c r="TX30" s="176"/>
      <c r="TY30" s="176"/>
      <c r="TZ30" s="176"/>
      <c r="UA30" s="176"/>
      <c r="UB30" s="176"/>
      <c r="UC30" s="176"/>
      <c r="UD30" s="176"/>
      <c r="UE30" s="176"/>
      <c r="UF30" s="176"/>
      <c r="UG30" s="176"/>
      <c r="UH30" s="176"/>
      <c r="UI30" s="176"/>
      <c r="UJ30" s="176"/>
      <c r="UK30" s="176"/>
      <c r="UL30" s="176"/>
      <c r="UM30" s="176"/>
      <c r="UN30" s="176"/>
      <c r="UO30" s="176"/>
      <c r="UP30" s="176"/>
      <c r="UQ30" s="176"/>
      <c r="UR30" s="176"/>
      <c r="US30" s="176"/>
      <c r="UT30" s="176"/>
      <c r="UU30" s="176"/>
      <c r="UV30" s="176"/>
      <c r="UW30" s="176"/>
      <c r="UX30" s="176"/>
      <c r="UY30" s="176"/>
      <c r="UZ30" s="176"/>
      <c r="VA30" s="176"/>
      <c r="VB30" s="176"/>
      <c r="VC30" s="176"/>
      <c r="VD30" s="176"/>
      <c r="VE30" s="176"/>
      <c r="VF30" s="176"/>
      <c r="VG30" s="176"/>
      <c r="VH30" s="176"/>
      <c r="VI30" s="176"/>
      <c r="VJ30" s="176"/>
      <c r="VK30" s="176"/>
      <c r="VL30" s="176"/>
      <c r="VM30" s="176"/>
      <c r="VN30" s="176"/>
      <c r="VO30" s="176"/>
      <c r="VP30" s="176"/>
      <c r="VQ30" s="176"/>
      <c r="VR30" s="176"/>
      <c r="VS30" s="176"/>
      <c r="VT30" s="176"/>
      <c r="VU30" s="176"/>
      <c r="VV30" s="176"/>
      <c r="VW30" s="176"/>
      <c r="VX30" s="176"/>
      <c r="VY30" s="176"/>
      <c r="VZ30" s="176"/>
      <c r="WA30" s="176"/>
      <c r="WB30" s="176"/>
      <c r="WC30" s="176"/>
      <c r="WD30" s="176"/>
      <c r="WE30" s="176"/>
      <c r="WF30" s="176"/>
      <c r="WG30" s="176"/>
      <c r="WH30" s="176"/>
      <c r="WI30" s="176"/>
      <c r="WJ30" s="176"/>
      <c r="WK30" s="176"/>
      <c r="WL30" s="176"/>
      <c r="WM30" s="176"/>
      <c r="WN30" s="176"/>
      <c r="WO30" s="176"/>
      <c r="WP30" s="176"/>
      <c r="WQ30" s="176"/>
      <c r="WR30" s="176"/>
      <c r="WS30" s="176"/>
      <c r="WT30" s="176"/>
      <c r="WU30" s="176"/>
      <c r="WV30" s="176"/>
      <c r="WW30" s="176"/>
      <c r="WX30" s="176"/>
      <c r="WY30" s="176"/>
      <c r="WZ30" s="176"/>
      <c r="XA30" s="176"/>
      <c r="XB30" s="176"/>
      <c r="XC30" s="176"/>
      <c r="XD30" s="176"/>
      <c r="XE30" s="176"/>
      <c r="XF30" s="176"/>
      <c r="XG30" s="176"/>
      <c r="XH30" s="176"/>
      <c r="XI30" s="176"/>
      <c r="XJ30" s="176"/>
      <c r="XK30" s="176"/>
      <c r="XL30" s="176"/>
      <c r="XM30" s="176"/>
      <c r="XN30" s="176"/>
      <c r="XO30" s="176"/>
      <c r="XP30" s="176"/>
      <c r="XQ30" s="176"/>
      <c r="XR30" s="176"/>
      <c r="XS30" s="176"/>
      <c r="XT30" s="176"/>
      <c r="XU30" s="176"/>
      <c r="XV30" s="176"/>
      <c r="XW30" s="176"/>
      <c r="XX30" s="176"/>
      <c r="XY30" s="176"/>
      <c r="XZ30" s="176"/>
      <c r="YA30" s="176"/>
      <c r="YB30" s="176"/>
      <c r="YC30" s="176"/>
      <c r="YD30" s="176"/>
      <c r="YE30" s="176"/>
      <c r="YF30" s="176"/>
      <c r="YG30" s="176"/>
      <c r="YH30" s="176"/>
      <c r="YI30" s="176"/>
      <c r="YJ30" s="176"/>
      <c r="YK30" s="176"/>
      <c r="YL30" s="176"/>
      <c r="YM30" s="176"/>
      <c r="YN30" s="176"/>
      <c r="YO30" s="176"/>
      <c r="YP30" s="176"/>
      <c r="YQ30" s="176"/>
      <c r="YR30" s="176"/>
      <c r="YS30" s="176"/>
      <c r="YT30" s="176"/>
      <c r="YU30" s="176"/>
      <c r="YV30" s="176"/>
      <c r="YW30" s="176"/>
      <c r="YX30" s="176"/>
      <c r="YY30" s="176"/>
      <c r="YZ30" s="176"/>
      <c r="ZA30" s="176"/>
      <c r="ZB30" s="176"/>
      <c r="ZC30" s="176"/>
      <c r="ZD30" s="176"/>
      <c r="ZE30" s="176"/>
      <c r="ZF30" s="176"/>
      <c r="ZG30" s="176"/>
      <c r="ZH30" s="176"/>
      <c r="ZI30" s="176"/>
      <c r="ZJ30" s="176"/>
      <c r="ZK30" s="176"/>
      <c r="ZL30" s="176"/>
      <c r="ZM30" s="176"/>
      <c r="ZN30" s="176"/>
      <c r="ZO30" s="176"/>
      <c r="ZP30" s="176"/>
      <c r="ZQ30" s="176"/>
      <c r="ZR30" s="176"/>
      <c r="ZS30" s="176"/>
      <c r="ZT30" s="176"/>
      <c r="ZU30" s="176"/>
      <c r="ZV30" s="176"/>
      <c r="ZW30" s="176"/>
      <c r="ZX30" s="176"/>
      <c r="ZY30" s="176"/>
      <c r="ZZ30" s="176"/>
      <c r="AAA30" s="176"/>
      <c r="AAB30" s="176"/>
      <c r="AAC30" s="176"/>
      <c r="AAD30" s="176"/>
      <c r="AAE30" s="176"/>
      <c r="AAF30" s="176"/>
      <c r="AAG30" s="176"/>
      <c r="AAH30" s="176"/>
      <c r="AAI30" s="176"/>
      <c r="AAJ30" s="176"/>
      <c r="AAK30" s="176"/>
      <c r="AAL30" s="176"/>
      <c r="AAM30" s="176"/>
      <c r="AAN30" s="176"/>
      <c r="AAO30" s="176"/>
      <c r="AAP30" s="176"/>
      <c r="AAQ30" s="176"/>
      <c r="AAR30" s="176"/>
      <c r="AAS30" s="176"/>
      <c r="AAT30" s="176"/>
      <c r="AAU30" s="176"/>
      <c r="AAV30" s="176"/>
      <c r="AAW30" s="176"/>
      <c r="AAX30" s="176"/>
      <c r="AAY30" s="176"/>
      <c r="AAZ30" s="176"/>
      <c r="ABA30" s="176"/>
      <c r="ABB30" s="176"/>
      <c r="ABC30" s="176"/>
      <c r="ABD30" s="176"/>
      <c r="ABE30" s="176"/>
      <c r="ABF30" s="176"/>
      <c r="ABG30" s="176"/>
      <c r="ABH30" s="176"/>
      <c r="ABI30" s="176"/>
      <c r="ABJ30" s="176"/>
      <c r="ABK30" s="176"/>
      <c r="ABL30" s="176"/>
      <c r="ABM30" s="176"/>
      <c r="ABN30" s="176"/>
      <c r="ABO30" s="176"/>
      <c r="ABP30" s="176"/>
      <c r="ABQ30" s="176"/>
      <c r="ABR30" s="176"/>
      <c r="ABS30" s="176"/>
      <c r="ABT30" s="176"/>
      <c r="ABU30" s="176"/>
      <c r="ABV30" s="176"/>
      <c r="ABW30" s="176"/>
      <c r="ABX30" s="176"/>
      <c r="ABY30" s="176"/>
      <c r="ABZ30" s="176"/>
      <c r="ACA30" s="176"/>
      <c r="ACB30" s="176"/>
      <c r="ACC30" s="176"/>
      <c r="ACD30" s="176"/>
      <c r="ACE30" s="176"/>
      <c r="ACF30" s="176"/>
      <c r="ACG30" s="176"/>
      <c r="ACH30" s="176"/>
      <c r="ACI30" s="176"/>
      <c r="ACJ30" s="176"/>
      <c r="ACK30" s="176"/>
      <c r="ACL30" s="176"/>
      <c r="ACM30" s="176"/>
      <c r="ACN30" s="176"/>
      <c r="ACO30" s="176"/>
      <c r="ACP30" s="176"/>
      <c r="ACQ30" s="176"/>
      <c r="ACR30" s="176"/>
      <c r="ACS30" s="176"/>
      <c r="ACT30" s="176"/>
      <c r="ACU30" s="176"/>
      <c r="ACV30" s="176"/>
      <c r="ACW30" s="176"/>
      <c r="ACX30" s="176"/>
      <c r="ACY30" s="176"/>
      <c r="ACZ30" s="176"/>
      <c r="ADA30" s="176"/>
      <c r="ADB30" s="176"/>
      <c r="ADC30" s="176"/>
      <c r="ADD30" s="176"/>
      <c r="ADE30" s="176"/>
      <c r="ADF30" s="176"/>
      <c r="ADG30" s="176"/>
      <c r="ADH30" s="176"/>
      <c r="ADI30" s="176"/>
      <c r="ADJ30" s="176"/>
      <c r="ADK30" s="176"/>
      <c r="ADL30" s="176"/>
      <c r="ADM30" s="176"/>
      <c r="ADN30" s="176"/>
      <c r="ADO30" s="176"/>
      <c r="ADP30" s="176"/>
      <c r="ADQ30" s="176"/>
      <c r="ADR30" s="176"/>
      <c r="ADS30" s="176"/>
      <c r="ADT30" s="176"/>
      <c r="ADU30" s="176"/>
      <c r="ADV30" s="176"/>
      <c r="ADW30" s="176"/>
      <c r="ADX30" s="176"/>
      <c r="ADY30" s="176"/>
      <c r="ADZ30" s="176"/>
      <c r="AEA30" s="176"/>
      <c r="AEB30" s="176"/>
      <c r="AEC30" s="176"/>
      <c r="AED30" s="176"/>
      <c r="AEE30" s="176"/>
      <c r="AEF30" s="176"/>
      <c r="AEG30" s="176"/>
      <c r="AEH30" s="176"/>
      <c r="AEI30" s="176"/>
      <c r="AEJ30" s="176"/>
      <c r="AEK30" s="176"/>
      <c r="AEL30" s="176"/>
      <c r="AEM30" s="176"/>
      <c r="AEN30" s="176"/>
      <c r="AEO30" s="176"/>
      <c r="AEP30" s="176"/>
      <c r="AEQ30" s="176"/>
      <c r="AER30" s="176"/>
      <c r="AES30" s="176"/>
      <c r="AET30" s="176"/>
      <c r="AEU30" s="176"/>
      <c r="AEV30" s="176"/>
      <c r="AEW30" s="176"/>
      <c r="AEX30" s="176"/>
      <c r="AEY30" s="176"/>
      <c r="AEZ30" s="176"/>
      <c r="AFA30" s="176"/>
      <c r="AFB30" s="176"/>
      <c r="AFC30" s="176"/>
      <c r="AFD30" s="176"/>
      <c r="AFE30" s="176"/>
      <c r="AFF30" s="176"/>
      <c r="AFG30" s="176"/>
      <c r="AFH30" s="176"/>
      <c r="AFI30" s="176"/>
      <c r="AFJ30" s="176"/>
      <c r="AFK30" s="176"/>
      <c r="AFL30" s="176"/>
      <c r="AFM30" s="176"/>
      <c r="AFN30" s="176"/>
      <c r="AFO30" s="176"/>
      <c r="AFP30" s="176"/>
      <c r="AFQ30" s="176"/>
      <c r="AFR30" s="176"/>
      <c r="AFS30" s="176"/>
      <c r="AFT30" s="176"/>
      <c r="AFU30" s="176"/>
      <c r="AFV30" s="176"/>
      <c r="AFW30" s="176"/>
      <c r="AFX30" s="176"/>
      <c r="AFY30" s="176"/>
      <c r="AFZ30" s="176"/>
      <c r="AGA30" s="176"/>
      <c r="AGB30" s="176"/>
      <c r="AGC30" s="176"/>
      <c r="AGD30" s="176"/>
      <c r="AGE30" s="176"/>
      <c r="AGF30" s="176"/>
      <c r="AGG30" s="176"/>
      <c r="AGH30" s="176"/>
      <c r="AGI30" s="176"/>
      <c r="AGJ30" s="176"/>
      <c r="AGK30" s="176"/>
      <c r="AGL30" s="176"/>
      <c r="AGM30" s="176"/>
      <c r="AGN30" s="176"/>
      <c r="AGO30" s="176"/>
      <c r="AGP30" s="176"/>
      <c r="AGQ30" s="176"/>
      <c r="AGR30" s="176"/>
      <c r="AGS30" s="176"/>
      <c r="AGT30" s="176"/>
      <c r="AGU30" s="176"/>
      <c r="AGV30" s="176"/>
      <c r="AGW30" s="176"/>
      <c r="AGX30" s="176"/>
      <c r="AGY30" s="176"/>
      <c r="AGZ30" s="176"/>
      <c r="AHA30" s="176"/>
      <c r="AHB30" s="176"/>
      <c r="AHC30" s="176"/>
      <c r="AHD30" s="176"/>
      <c r="AHE30" s="176"/>
      <c r="AHF30" s="176"/>
      <c r="AHG30" s="176"/>
      <c r="AHH30" s="176"/>
      <c r="AHI30" s="176"/>
      <c r="AHJ30" s="176"/>
      <c r="AHK30" s="176"/>
      <c r="AHL30" s="176"/>
      <c r="AHM30" s="176"/>
      <c r="AHN30" s="176"/>
      <c r="AHO30" s="176"/>
      <c r="AHP30" s="176"/>
      <c r="AHQ30" s="176"/>
      <c r="AHR30" s="176"/>
      <c r="AHS30" s="176"/>
      <c r="AHT30" s="176"/>
      <c r="AHU30" s="176"/>
      <c r="AHV30" s="176"/>
      <c r="AHW30" s="176"/>
      <c r="AHX30" s="176"/>
      <c r="AHY30" s="176"/>
      <c r="AHZ30" s="176"/>
      <c r="AIA30" s="176"/>
      <c r="AIB30" s="176"/>
      <c r="AIC30" s="176"/>
      <c r="AID30" s="176"/>
      <c r="AIE30" s="176"/>
      <c r="AIF30" s="176"/>
      <c r="AIG30" s="176"/>
      <c r="AIH30" s="176"/>
      <c r="AII30" s="176"/>
      <c r="AIJ30" s="176"/>
      <c r="AIK30" s="176"/>
      <c r="AIL30" s="176"/>
      <c r="AIM30" s="176"/>
      <c r="AIN30" s="176"/>
      <c r="AIO30" s="176"/>
      <c r="AIP30" s="176"/>
      <c r="AIQ30" s="176"/>
      <c r="AIR30" s="176"/>
      <c r="AIS30" s="176"/>
      <c r="AIT30" s="176"/>
      <c r="AIU30" s="176"/>
      <c r="AIV30" s="176"/>
      <c r="AIW30" s="176"/>
      <c r="AIX30" s="176"/>
      <c r="AIY30" s="176"/>
      <c r="AIZ30" s="176"/>
      <c r="AJA30" s="176"/>
      <c r="AJB30" s="176"/>
      <c r="AJC30" s="176"/>
      <c r="AJD30" s="176"/>
      <c r="AJE30" s="176"/>
      <c r="AJF30" s="176"/>
      <c r="AJG30" s="176"/>
      <c r="AJH30" s="176"/>
      <c r="AJI30" s="176"/>
      <c r="AJJ30" s="176"/>
      <c r="AJK30" s="176"/>
      <c r="AJL30" s="176"/>
      <c r="AJM30" s="176"/>
      <c r="AJN30" s="176"/>
      <c r="AJO30" s="176"/>
      <c r="AJP30" s="176"/>
      <c r="AJQ30" s="176"/>
      <c r="AJR30" s="176"/>
      <c r="AJS30" s="176"/>
      <c r="AJT30" s="176"/>
      <c r="AJU30" s="176"/>
      <c r="AJV30" s="176"/>
      <c r="AJW30" s="176"/>
      <c r="AJX30" s="176"/>
      <c r="AJY30" s="176"/>
      <c r="AJZ30" s="176"/>
      <c r="AKA30" s="176"/>
      <c r="AKB30" s="176"/>
      <c r="AKC30" s="176"/>
      <c r="AKD30" s="176"/>
      <c r="AKE30" s="176"/>
      <c r="AKF30" s="176"/>
      <c r="AKG30" s="176"/>
      <c r="AKH30" s="176"/>
      <c r="AKI30" s="176"/>
      <c r="AKJ30" s="176"/>
      <c r="AKK30" s="176"/>
      <c r="AKL30" s="176"/>
      <c r="AKM30" s="176"/>
      <c r="AKN30" s="176"/>
      <c r="AKO30" s="176"/>
      <c r="AKP30" s="176"/>
      <c r="AKQ30" s="176"/>
      <c r="AKR30" s="176"/>
      <c r="AKS30" s="176"/>
      <c r="AKT30" s="176"/>
      <c r="AKU30" s="176"/>
      <c r="AKV30" s="176"/>
      <c r="AKW30" s="176"/>
      <c r="AKX30" s="176"/>
      <c r="AKY30" s="176"/>
      <c r="AKZ30" s="176"/>
      <c r="ALA30" s="176"/>
      <c r="ALB30" s="176"/>
      <c r="ALC30" s="176"/>
      <c r="ALD30" s="176"/>
      <c r="ALE30" s="176"/>
      <c r="ALF30" s="176"/>
      <c r="ALG30" s="176"/>
      <c r="ALH30" s="176"/>
      <c r="ALI30" s="176"/>
      <c r="ALJ30" s="176"/>
      <c r="ALK30" s="176"/>
      <c r="ALL30" s="176"/>
      <c r="ALM30" s="176"/>
      <c r="ALN30" s="176"/>
      <c r="ALO30" s="176"/>
      <c r="ALP30" s="176"/>
      <c r="ALQ30" s="176"/>
      <c r="ALR30" s="176"/>
      <c r="ALS30" s="176"/>
      <c r="ALT30" s="176"/>
      <c r="ALU30" s="176"/>
      <c r="ALV30" s="176"/>
      <c r="ALW30" s="176"/>
      <c r="ALX30" s="176"/>
      <c r="ALY30" s="176"/>
      <c r="ALZ30" s="176"/>
      <c r="AMA30" s="176"/>
      <c r="AMB30" s="176"/>
      <c r="AMC30" s="176"/>
      <c r="AMD30" s="176"/>
      <c r="AME30" s="176"/>
      <c r="AMF30" s="176"/>
      <c r="AMG30" s="176"/>
      <c r="AMH30" s="176"/>
      <c r="AMI30" s="176"/>
      <c r="AMJ30" s="176"/>
      <c r="AMK30" s="176"/>
      <c r="AML30" s="176"/>
      <c r="AMM30" s="176"/>
      <c r="AMN30" s="176"/>
      <c r="AMO30" s="176"/>
      <c r="AMP30" s="176"/>
      <c r="AMQ30" s="176"/>
      <c r="AMR30" s="176"/>
      <c r="AMS30" s="176"/>
      <c r="AMT30" s="176"/>
      <c r="AMU30" s="176"/>
      <c r="AMV30" s="176"/>
      <c r="AMW30" s="176"/>
      <c r="AMX30" s="176"/>
      <c r="AMY30" s="176"/>
      <c r="AMZ30" s="176"/>
      <c r="ANA30" s="176"/>
      <c r="ANB30" s="176"/>
      <c r="ANC30" s="176"/>
      <c r="AND30" s="176"/>
      <c r="ANE30" s="176"/>
      <c r="ANF30" s="176"/>
      <c r="ANG30" s="176"/>
      <c r="ANH30" s="176"/>
      <c r="ANI30" s="176"/>
      <c r="ANJ30" s="176"/>
      <c r="ANK30" s="176"/>
      <c r="ANL30" s="176"/>
      <c r="ANM30" s="176"/>
      <c r="ANN30" s="176"/>
      <c r="ANO30" s="176"/>
      <c r="ANP30" s="176"/>
      <c r="ANQ30" s="176"/>
      <c r="ANR30" s="176"/>
      <c r="ANS30" s="176"/>
      <c r="ANT30" s="176"/>
      <c r="ANU30" s="176"/>
      <c r="ANV30" s="176"/>
      <c r="ANW30" s="176"/>
      <c r="ANX30" s="176"/>
      <c r="ANY30" s="176"/>
      <c r="ANZ30" s="176"/>
      <c r="AOA30" s="176"/>
      <c r="AOB30" s="176"/>
      <c r="AOC30" s="176"/>
      <c r="AOD30" s="176"/>
      <c r="AOE30" s="176"/>
      <c r="AOF30" s="176"/>
      <c r="AOG30" s="176"/>
      <c r="AOH30" s="176"/>
      <c r="AOI30" s="176"/>
      <c r="AOJ30" s="176"/>
      <c r="AOK30" s="176"/>
      <c r="AOL30" s="176"/>
      <c r="AOM30" s="176"/>
      <c r="AON30" s="176"/>
      <c r="AOO30" s="176"/>
      <c r="AOP30" s="176"/>
      <c r="AOQ30" s="176"/>
      <c r="AOR30" s="176"/>
      <c r="AOS30" s="176"/>
      <c r="AOT30" s="176"/>
      <c r="AOU30" s="176"/>
      <c r="AOV30" s="176"/>
      <c r="AOW30" s="176"/>
      <c r="AOX30" s="176"/>
      <c r="AOY30" s="176"/>
      <c r="AOZ30" s="176"/>
      <c r="APA30" s="176"/>
      <c r="APB30" s="176"/>
      <c r="APC30" s="176"/>
      <c r="APD30" s="176"/>
      <c r="APE30" s="176"/>
      <c r="APF30" s="176"/>
      <c r="APG30" s="176"/>
      <c r="APH30" s="176"/>
      <c r="API30" s="176"/>
      <c r="APJ30" s="176"/>
      <c r="APK30" s="176"/>
      <c r="APL30" s="176"/>
      <c r="APM30" s="176"/>
      <c r="APN30" s="176"/>
      <c r="APO30" s="176"/>
      <c r="APP30" s="176"/>
      <c r="APQ30" s="176"/>
      <c r="APR30" s="176"/>
      <c r="APS30" s="176"/>
      <c r="APT30" s="176"/>
      <c r="APU30" s="176"/>
      <c r="APV30" s="176"/>
      <c r="APW30" s="176"/>
      <c r="APX30" s="176"/>
      <c r="APY30" s="176"/>
      <c r="APZ30" s="176"/>
      <c r="AQA30" s="176"/>
      <c r="AQB30" s="176"/>
      <c r="AQC30" s="176"/>
      <c r="AQD30" s="176"/>
      <c r="AQE30" s="176"/>
      <c r="AQF30" s="176"/>
      <c r="AQG30" s="176"/>
      <c r="AQH30" s="176"/>
      <c r="AQI30" s="176"/>
      <c r="AQJ30" s="176"/>
      <c r="AQK30" s="176"/>
      <c r="AQL30" s="176"/>
      <c r="AQM30" s="176"/>
      <c r="AQN30" s="176"/>
      <c r="AQO30" s="176"/>
      <c r="AQP30" s="176"/>
      <c r="AQQ30" s="176"/>
      <c r="AQR30" s="176"/>
      <c r="AQS30" s="176"/>
      <c r="AQT30" s="176"/>
      <c r="AQU30" s="176"/>
      <c r="AQV30" s="176"/>
      <c r="AQW30" s="176"/>
      <c r="AQX30" s="176"/>
      <c r="AQY30" s="176"/>
      <c r="AQZ30" s="176"/>
      <c r="ARA30" s="176"/>
      <c r="ARB30" s="176"/>
      <c r="ARC30" s="176"/>
      <c r="ARD30" s="176"/>
      <c r="ARE30" s="176"/>
      <c r="ARF30" s="176"/>
      <c r="ARG30" s="176"/>
      <c r="ARH30" s="176"/>
      <c r="ARI30" s="176"/>
      <c r="ARJ30" s="176"/>
      <c r="ARK30" s="176"/>
      <c r="ARL30" s="176"/>
      <c r="ARM30" s="176"/>
      <c r="ARN30" s="176"/>
      <c r="ARO30" s="176"/>
      <c r="ARP30" s="176"/>
      <c r="ARQ30" s="176"/>
      <c r="ARR30" s="176"/>
      <c r="ARS30" s="176"/>
      <c r="ART30" s="176"/>
      <c r="ARU30" s="176"/>
      <c r="ARV30" s="176"/>
      <c r="ARW30" s="176"/>
      <c r="ARX30" s="176"/>
      <c r="ARY30" s="176"/>
      <c r="ARZ30" s="176"/>
      <c r="ASA30" s="176"/>
      <c r="ASB30" s="176"/>
      <c r="ASC30" s="176"/>
      <c r="ASD30" s="176"/>
      <c r="ASE30" s="176"/>
      <c r="ASF30" s="176"/>
      <c r="ASG30" s="176"/>
      <c r="ASH30" s="176"/>
      <c r="ASI30" s="176"/>
      <c r="ASJ30" s="176"/>
      <c r="ASK30" s="176"/>
      <c r="ASL30" s="176"/>
      <c r="ASM30" s="176"/>
      <c r="ASN30" s="176"/>
      <c r="ASO30" s="176"/>
      <c r="ASP30" s="176"/>
      <c r="ASQ30" s="176"/>
      <c r="ASR30" s="176"/>
      <c r="ASS30" s="176"/>
      <c r="AST30" s="176"/>
      <c r="ASU30" s="176"/>
      <c r="ASV30" s="176"/>
      <c r="ASW30" s="176"/>
      <c r="ASX30" s="176"/>
      <c r="ASY30" s="176"/>
      <c r="ASZ30" s="176"/>
      <c r="ATA30" s="176"/>
      <c r="ATB30" s="176"/>
      <c r="ATC30" s="176"/>
      <c r="ATD30" s="176"/>
      <c r="ATE30" s="176"/>
      <c r="ATF30" s="176"/>
      <c r="ATG30" s="176"/>
      <c r="ATH30" s="176"/>
      <c r="ATI30" s="176"/>
      <c r="ATJ30" s="176"/>
      <c r="ATK30" s="176"/>
      <c r="ATL30" s="176"/>
      <c r="ATM30" s="176"/>
      <c r="ATN30" s="176"/>
      <c r="ATO30" s="176"/>
      <c r="ATP30" s="176"/>
      <c r="ATQ30" s="176"/>
      <c r="ATR30" s="176"/>
      <c r="ATS30" s="176"/>
      <c r="ATT30" s="176"/>
      <c r="ATU30" s="176"/>
      <c r="ATV30" s="176"/>
      <c r="ATW30" s="176"/>
      <c r="ATX30" s="176"/>
      <c r="ATY30" s="176"/>
      <c r="ATZ30" s="176"/>
      <c r="AUA30" s="176"/>
      <c r="AUB30" s="176"/>
      <c r="AUC30" s="176"/>
      <c r="AUD30" s="176"/>
      <c r="AUE30" s="176"/>
      <c r="AUF30" s="176"/>
      <c r="AUG30" s="176"/>
      <c r="AUH30" s="176"/>
      <c r="AUI30" s="176"/>
      <c r="AUJ30" s="176"/>
      <c r="AUK30" s="176"/>
      <c r="AUL30" s="176"/>
      <c r="AUM30" s="176"/>
      <c r="AUN30" s="176"/>
      <c r="AUO30" s="176"/>
      <c r="AUP30" s="176"/>
      <c r="AUQ30" s="176"/>
      <c r="AUR30" s="176"/>
      <c r="AUS30" s="176"/>
      <c r="AUT30" s="176"/>
      <c r="AUU30" s="176"/>
      <c r="AUV30" s="176"/>
      <c r="AUW30" s="176"/>
      <c r="AUX30" s="176"/>
      <c r="AUY30" s="176"/>
      <c r="AUZ30" s="176"/>
      <c r="AVA30" s="176"/>
      <c r="AVB30" s="176"/>
      <c r="AVC30" s="176"/>
      <c r="AVD30" s="176"/>
      <c r="AVE30" s="176"/>
      <c r="AVF30" s="176"/>
      <c r="AVG30" s="176"/>
      <c r="AVH30" s="176"/>
      <c r="AVI30" s="176"/>
      <c r="AVJ30" s="176"/>
      <c r="AVK30" s="176"/>
      <c r="AVL30" s="176"/>
      <c r="AVM30" s="176"/>
      <c r="AVN30" s="176"/>
      <c r="AVO30" s="176"/>
      <c r="AVP30" s="176"/>
      <c r="AVQ30" s="176"/>
      <c r="AVR30" s="176"/>
      <c r="AVS30" s="176"/>
      <c r="AVT30" s="176"/>
      <c r="AVU30" s="176"/>
      <c r="AVV30" s="176"/>
      <c r="AVW30" s="176"/>
      <c r="AVX30" s="176"/>
      <c r="AVY30" s="176"/>
      <c r="AVZ30" s="176"/>
      <c r="AWA30" s="176"/>
      <c r="AWB30" s="176"/>
      <c r="AWC30" s="176"/>
      <c r="AWD30" s="176"/>
      <c r="AWE30" s="176"/>
      <c r="AWF30" s="176"/>
      <c r="AWG30" s="176"/>
      <c r="AWH30" s="176"/>
      <c r="AWI30" s="176"/>
      <c r="AWJ30" s="176"/>
      <c r="AWK30" s="176"/>
      <c r="AWL30" s="176"/>
      <c r="AWM30" s="176"/>
      <c r="AWN30" s="176"/>
      <c r="AWO30" s="176"/>
      <c r="AWP30" s="176"/>
      <c r="AWQ30" s="176"/>
      <c r="AWR30" s="176"/>
      <c r="AWS30" s="176"/>
      <c r="AWT30" s="176"/>
      <c r="AWU30" s="176"/>
      <c r="AWV30" s="176"/>
      <c r="AWW30" s="176"/>
      <c r="AWX30" s="176"/>
      <c r="AWY30" s="176"/>
      <c r="AWZ30" s="176"/>
      <c r="AXA30" s="176"/>
      <c r="AXB30" s="176"/>
      <c r="AXC30" s="176"/>
      <c r="AXD30" s="176"/>
      <c r="AXE30" s="176"/>
      <c r="AXF30" s="176"/>
      <c r="AXG30" s="176"/>
      <c r="AXH30" s="176"/>
      <c r="AXI30" s="176"/>
      <c r="AXJ30" s="176"/>
      <c r="AXK30" s="176"/>
      <c r="AXL30" s="176"/>
      <c r="AXM30" s="176"/>
      <c r="AXN30" s="176"/>
      <c r="AXO30" s="176"/>
      <c r="AXP30" s="176"/>
      <c r="AXQ30" s="176"/>
      <c r="AXR30" s="176"/>
      <c r="AXS30" s="176"/>
      <c r="AXT30" s="176"/>
      <c r="AXU30" s="176"/>
      <c r="AXV30" s="176"/>
      <c r="AXW30" s="176"/>
      <c r="AXX30" s="176"/>
      <c r="AXY30" s="176"/>
      <c r="AXZ30" s="176"/>
      <c r="AYA30" s="176"/>
      <c r="AYB30" s="176"/>
      <c r="AYC30" s="176"/>
      <c r="AYD30" s="176"/>
      <c r="AYE30" s="176"/>
      <c r="AYF30" s="176"/>
      <c r="AYG30" s="176"/>
      <c r="AYH30" s="176"/>
      <c r="AYI30" s="176"/>
      <c r="AYJ30" s="176"/>
      <c r="AYK30" s="176"/>
      <c r="AYL30" s="176"/>
      <c r="AYM30" s="176"/>
      <c r="AYN30" s="176"/>
      <c r="AYO30" s="176"/>
      <c r="AYP30" s="176"/>
      <c r="AYQ30" s="176"/>
      <c r="AYR30" s="176"/>
      <c r="AYS30" s="176"/>
      <c r="AYT30" s="176"/>
      <c r="AYU30" s="176"/>
      <c r="AYV30" s="176"/>
      <c r="AYW30" s="176"/>
      <c r="AYX30" s="176"/>
      <c r="AYY30" s="176"/>
      <c r="AYZ30" s="176"/>
      <c r="AZA30" s="176"/>
      <c r="AZB30" s="176"/>
      <c r="AZC30" s="176"/>
      <c r="AZD30" s="176"/>
      <c r="AZE30" s="176"/>
      <c r="AZF30" s="176"/>
      <c r="AZG30" s="176"/>
      <c r="AZH30" s="176"/>
      <c r="AZI30" s="176"/>
      <c r="AZJ30" s="176"/>
      <c r="AZK30" s="176"/>
      <c r="AZL30" s="176"/>
      <c r="AZM30" s="176"/>
      <c r="AZN30" s="176"/>
      <c r="AZO30" s="176"/>
      <c r="AZP30" s="176"/>
      <c r="AZQ30" s="176"/>
      <c r="AZR30" s="176"/>
      <c r="AZS30" s="176"/>
      <c r="AZT30" s="176"/>
      <c r="AZU30" s="176"/>
      <c r="AZV30" s="176"/>
      <c r="AZW30" s="176"/>
      <c r="AZX30" s="176"/>
      <c r="AZY30" s="176"/>
      <c r="AZZ30" s="176"/>
      <c r="BAA30" s="176"/>
      <c r="BAB30" s="176"/>
      <c r="BAC30" s="176"/>
      <c r="BAD30" s="176"/>
      <c r="BAE30" s="176"/>
      <c r="BAF30" s="176"/>
      <c r="BAG30" s="176"/>
      <c r="BAH30" s="176"/>
      <c r="BAI30" s="176"/>
      <c r="BAJ30" s="176"/>
      <c r="BAK30" s="176"/>
      <c r="BAL30" s="176"/>
      <c r="BAM30" s="176"/>
      <c r="BAN30" s="176"/>
      <c r="BAO30" s="176"/>
      <c r="BAP30" s="176"/>
      <c r="BAQ30" s="176"/>
      <c r="BAR30" s="176"/>
      <c r="BAS30" s="176"/>
      <c r="BAT30" s="176"/>
      <c r="BAU30" s="176"/>
      <c r="BAV30" s="176"/>
      <c r="BAW30" s="176"/>
      <c r="BAX30" s="176"/>
      <c r="BAY30" s="176"/>
      <c r="BAZ30" s="176"/>
      <c r="BBA30" s="176"/>
      <c r="BBB30" s="176"/>
      <c r="BBC30" s="176"/>
      <c r="BBD30" s="176"/>
      <c r="BBE30" s="176"/>
      <c r="BBF30" s="176"/>
      <c r="BBG30" s="176"/>
      <c r="BBH30" s="176"/>
      <c r="BBI30" s="176"/>
      <c r="BBJ30" s="176"/>
      <c r="BBK30" s="176"/>
      <c r="BBL30" s="176"/>
      <c r="BBM30" s="176"/>
      <c r="BBN30" s="176"/>
      <c r="BBO30" s="176"/>
      <c r="BBP30" s="176"/>
      <c r="BBQ30" s="176"/>
      <c r="BBR30" s="176"/>
      <c r="BBS30" s="176"/>
      <c r="BBT30" s="176"/>
      <c r="BBU30" s="176"/>
      <c r="BBV30" s="176"/>
      <c r="BBW30" s="176"/>
      <c r="BBX30" s="176"/>
      <c r="BBY30" s="176"/>
      <c r="BBZ30" s="176"/>
      <c r="BCA30" s="176"/>
      <c r="BCB30" s="176"/>
      <c r="BCC30" s="176"/>
      <c r="BCD30" s="176"/>
      <c r="BCE30" s="176"/>
      <c r="BCF30" s="176"/>
      <c r="BCG30" s="176"/>
      <c r="BCH30" s="176"/>
      <c r="BCI30" s="176"/>
      <c r="BCJ30" s="176"/>
      <c r="BCK30" s="176"/>
      <c r="BCL30" s="176"/>
      <c r="BCM30" s="176"/>
      <c r="BCN30" s="176"/>
      <c r="BCO30" s="176"/>
      <c r="BCP30" s="176"/>
      <c r="BCQ30" s="176"/>
      <c r="BCR30" s="176"/>
      <c r="BCS30" s="176"/>
      <c r="BCT30" s="176"/>
      <c r="BCU30" s="176"/>
      <c r="BCV30" s="176"/>
      <c r="BCW30" s="176"/>
      <c r="BCX30" s="176"/>
      <c r="BCY30" s="176"/>
      <c r="BCZ30" s="176"/>
      <c r="BDA30" s="176"/>
      <c r="BDB30" s="176"/>
      <c r="BDC30" s="176"/>
      <c r="BDD30" s="176"/>
      <c r="BDE30" s="176"/>
      <c r="BDF30" s="176"/>
      <c r="BDG30" s="176"/>
      <c r="BDH30" s="176"/>
      <c r="BDI30" s="176"/>
      <c r="BDJ30" s="176"/>
      <c r="BDK30" s="176"/>
      <c r="BDL30" s="176"/>
      <c r="BDM30" s="176"/>
      <c r="BDN30" s="176"/>
      <c r="BDO30" s="176"/>
      <c r="BDP30" s="176"/>
      <c r="BDQ30" s="176"/>
      <c r="BDR30" s="176"/>
      <c r="BDS30" s="176"/>
      <c r="BDT30" s="176"/>
      <c r="BDU30" s="176"/>
      <c r="BDV30" s="176"/>
      <c r="BDW30" s="176"/>
      <c r="BDX30" s="176"/>
      <c r="BDY30" s="176"/>
      <c r="BDZ30" s="176"/>
      <c r="BEA30" s="176"/>
      <c r="BEB30" s="176"/>
      <c r="BEC30" s="176"/>
      <c r="BED30" s="176"/>
      <c r="BEE30" s="176"/>
      <c r="BEF30" s="176"/>
      <c r="BEG30" s="176"/>
      <c r="BEH30" s="176"/>
      <c r="BEI30" s="176"/>
      <c r="BEJ30" s="176"/>
      <c r="BEK30" s="176"/>
      <c r="BEL30" s="176"/>
      <c r="BEM30" s="176"/>
      <c r="BEN30" s="176"/>
      <c r="BEO30" s="176"/>
      <c r="BEP30" s="176"/>
      <c r="BEQ30" s="176"/>
      <c r="BER30" s="176"/>
      <c r="BES30" s="176"/>
      <c r="BET30" s="176"/>
      <c r="BEU30" s="176"/>
      <c r="BEV30" s="176"/>
      <c r="BEW30" s="176"/>
      <c r="BEX30" s="176"/>
      <c r="BEY30" s="176"/>
      <c r="BEZ30" s="176"/>
      <c r="BFA30" s="176"/>
      <c r="BFB30" s="176"/>
      <c r="BFC30" s="176"/>
      <c r="BFD30" s="176"/>
      <c r="BFE30" s="176"/>
      <c r="BFF30" s="176"/>
      <c r="BFG30" s="176"/>
      <c r="BFH30" s="176"/>
      <c r="BFI30" s="176"/>
      <c r="BFJ30" s="176"/>
      <c r="BFK30" s="176"/>
      <c r="BFL30" s="176"/>
      <c r="BFM30" s="176"/>
      <c r="BFN30" s="176"/>
      <c r="BFO30" s="176"/>
      <c r="BFP30" s="176"/>
      <c r="BFQ30" s="176"/>
      <c r="BFR30" s="176"/>
      <c r="BFS30" s="176"/>
      <c r="BFT30" s="176"/>
      <c r="BFU30" s="176"/>
      <c r="BFV30" s="176"/>
      <c r="BFW30" s="176"/>
      <c r="BFX30" s="176"/>
      <c r="BFY30" s="176"/>
      <c r="BFZ30" s="176"/>
      <c r="BGA30" s="176"/>
      <c r="BGB30" s="176"/>
      <c r="BGC30" s="176"/>
      <c r="BGD30" s="176"/>
      <c r="BGE30" s="176"/>
      <c r="BGF30" s="176"/>
      <c r="BGG30" s="176"/>
      <c r="BGH30" s="176"/>
      <c r="BGI30" s="176"/>
      <c r="BGJ30" s="176"/>
      <c r="BGK30" s="176"/>
      <c r="BGL30" s="176"/>
      <c r="BGM30" s="176"/>
      <c r="BGN30" s="176"/>
      <c r="BGO30" s="176"/>
      <c r="BGP30" s="176"/>
      <c r="BGQ30" s="176"/>
      <c r="BGR30" s="176"/>
      <c r="BGS30" s="176"/>
      <c r="BGT30" s="176"/>
      <c r="BGU30" s="176"/>
      <c r="BGV30" s="176"/>
      <c r="BGW30" s="176"/>
      <c r="BGX30" s="176"/>
      <c r="BGY30" s="176"/>
      <c r="BGZ30" s="176"/>
      <c r="BHA30" s="176"/>
      <c r="BHB30" s="176"/>
      <c r="BHC30" s="176"/>
      <c r="BHD30" s="176"/>
      <c r="BHE30" s="176"/>
      <c r="BHF30" s="176"/>
      <c r="BHG30" s="176"/>
      <c r="BHH30" s="176"/>
      <c r="BHI30" s="176"/>
      <c r="BHJ30" s="176"/>
      <c r="BHK30" s="176"/>
      <c r="BHL30" s="176"/>
      <c r="BHM30" s="176"/>
      <c r="BHN30" s="176"/>
      <c r="BHO30" s="176"/>
      <c r="BHP30" s="176"/>
      <c r="BHQ30" s="176"/>
      <c r="BHR30" s="176"/>
      <c r="BHS30" s="176"/>
      <c r="BHT30" s="176"/>
      <c r="BHU30" s="176"/>
      <c r="BHV30" s="176"/>
      <c r="BHW30" s="176"/>
      <c r="BHX30" s="176"/>
      <c r="BHY30" s="176"/>
      <c r="BHZ30" s="176"/>
      <c r="BIA30" s="176"/>
      <c r="BIB30" s="176"/>
      <c r="BIC30" s="176"/>
      <c r="BID30" s="176"/>
      <c r="BIE30" s="176"/>
      <c r="BIF30" s="176"/>
      <c r="BIG30" s="176"/>
      <c r="BIH30" s="176"/>
      <c r="BII30" s="176"/>
      <c r="BIJ30" s="176"/>
      <c r="BIK30" s="176"/>
      <c r="BIL30" s="176"/>
      <c r="BIM30" s="176"/>
      <c r="BIN30" s="176"/>
      <c r="BIO30" s="176"/>
      <c r="BIP30" s="176"/>
      <c r="BIQ30" s="176"/>
      <c r="BIR30" s="176"/>
      <c r="BIS30" s="176"/>
      <c r="BIT30" s="176"/>
      <c r="BIU30" s="176"/>
      <c r="BIV30" s="176"/>
      <c r="BIW30" s="176"/>
      <c r="BIX30" s="176"/>
      <c r="BIY30" s="176"/>
      <c r="BIZ30" s="176"/>
      <c r="BJA30" s="176"/>
      <c r="BJB30" s="176"/>
      <c r="BJC30" s="176"/>
      <c r="BJD30" s="176"/>
      <c r="BJE30" s="176"/>
      <c r="BJF30" s="176"/>
      <c r="BJG30" s="176"/>
      <c r="BJH30" s="176"/>
      <c r="BJI30" s="176"/>
      <c r="BJJ30" s="176"/>
      <c r="BJK30" s="176"/>
      <c r="BJL30" s="176"/>
      <c r="BJM30" s="176"/>
      <c r="BJN30" s="176"/>
      <c r="BJO30" s="176"/>
      <c r="BJP30" s="176"/>
      <c r="BJQ30" s="176"/>
      <c r="BJR30" s="176"/>
      <c r="BJS30" s="176"/>
      <c r="BJT30" s="176"/>
      <c r="BJU30" s="176"/>
      <c r="BJV30" s="176"/>
      <c r="BJW30" s="176"/>
      <c r="BJX30" s="176"/>
      <c r="BJY30" s="176"/>
      <c r="BJZ30" s="176"/>
      <c r="BKA30" s="176"/>
      <c r="BKB30" s="176"/>
      <c r="BKC30" s="176"/>
      <c r="BKD30" s="176"/>
      <c r="BKE30" s="176"/>
      <c r="BKF30" s="176"/>
      <c r="BKG30" s="176"/>
      <c r="BKH30" s="176"/>
      <c r="BKI30" s="176"/>
      <c r="BKJ30" s="176"/>
      <c r="BKK30" s="176"/>
      <c r="BKL30" s="176"/>
      <c r="BKM30" s="176"/>
      <c r="BKN30" s="176"/>
      <c r="BKO30" s="176"/>
      <c r="BKP30" s="176"/>
      <c r="BKQ30" s="176"/>
      <c r="BKR30" s="176"/>
      <c r="BKS30" s="176"/>
      <c r="BKT30" s="176"/>
      <c r="BKU30" s="176"/>
      <c r="BKV30" s="176"/>
      <c r="BKW30" s="176"/>
      <c r="BKX30" s="176"/>
      <c r="BKY30" s="176"/>
      <c r="BKZ30" s="176"/>
      <c r="BLA30" s="176"/>
      <c r="BLB30" s="176"/>
      <c r="BLC30" s="176"/>
      <c r="BLD30" s="176"/>
      <c r="BLE30" s="176"/>
      <c r="BLF30" s="176"/>
      <c r="BLG30" s="176"/>
      <c r="BLH30" s="176"/>
      <c r="BLI30" s="176"/>
      <c r="BLJ30" s="176"/>
      <c r="BLK30" s="176"/>
      <c r="BLL30" s="176"/>
      <c r="BLM30" s="176"/>
      <c r="BLN30" s="176"/>
      <c r="BLO30" s="176"/>
      <c r="BLP30" s="176"/>
      <c r="BLQ30" s="176"/>
      <c r="BLR30" s="176"/>
      <c r="BLS30" s="176"/>
      <c r="BLT30" s="176"/>
      <c r="BLU30" s="176"/>
      <c r="BLV30" s="176"/>
      <c r="BLW30" s="176"/>
      <c r="BLX30" s="176"/>
      <c r="BLY30" s="176"/>
      <c r="BLZ30" s="176"/>
      <c r="BMA30" s="176"/>
      <c r="BMB30" s="176"/>
      <c r="BMC30" s="176"/>
      <c r="BMD30" s="176"/>
      <c r="BME30" s="176"/>
      <c r="BMF30" s="176"/>
      <c r="BMG30" s="176"/>
      <c r="BMH30" s="176"/>
      <c r="BMI30" s="176"/>
      <c r="BMJ30" s="176"/>
      <c r="BMK30" s="176"/>
      <c r="BML30" s="176"/>
      <c r="BMM30" s="176"/>
      <c r="BMN30" s="176"/>
      <c r="BMO30" s="176"/>
      <c r="BMP30" s="176"/>
      <c r="BMQ30" s="176"/>
      <c r="BMR30" s="176"/>
      <c r="BMS30" s="176"/>
      <c r="BMT30" s="176"/>
      <c r="BMU30" s="176"/>
      <c r="BMV30" s="176"/>
      <c r="BMW30" s="176"/>
      <c r="BMX30" s="176"/>
      <c r="BMY30" s="176"/>
      <c r="BMZ30" s="176"/>
      <c r="BNA30" s="176"/>
      <c r="BNB30" s="176"/>
      <c r="BNC30" s="176"/>
      <c r="BND30" s="176"/>
      <c r="BNE30" s="176"/>
      <c r="BNF30" s="176"/>
      <c r="BNG30" s="176"/>
      <c r="BNH30" s="176"/>
      <c r="BNI30" s="176"/>
      <c r="BNJ30" s="176"/>
      <c r="BNK30" s="176"/>
      <c r="BNL30" s="176"/>
      <c r="BNM30" s="176"/>
      <c r="BNN30" s="176"/>
      <c r="BNO30" s="176"/>
      <c r="BNP30" s="176"/>
      <c r="BNQ30" s="176"/>
      <c r="BNR30" s="176"/>
      <c r="BNS30" s="176"/>
      <c r="BNT30" s="176"/>
      <c r="BNU30" s="176"/>
      <c r="BNV30" s="176"/>
      <c r="BNW30" s="176"/>
      <c r="BNX30" s="176"/>
      <c r="BNY30" s="176"/>
      <c r="BNZ30" s="176"/>
      <c r="BOA30" s="176"/>
      <c r="BOB30" s="176"/>
      <c r="BOC30" s="176"/>
      <c r="BOD30" s="176"/>
      <c r="BOE30" s="176"/>
      <c r="BOF30" s="176"/>
      <c r="BOG30" s="176"/>
      <c r="BOH30" s="176"/>
      <c r="BOI30" s="176"/>
      <c r="BOJ30" s="176"/>
      <c r="BOK30" s="176"/>
      <c r="BOL30" s="176"/>
      <c r="BOM30" s="176"/>
      <c r="BON30" s="176"/>
      <c r="BOO30" s="176"/>
      <c r="BOP30" s="176"/>
      <c r="BOQ30" s="176"/>
      <c r="BOR30" s="176"/>
      <c r="BOS30" s="176"/>
      <c r="BOT30" s="176"/>
      <c r="BOU30" s="176"/>
      <c r="BOV30" s="176"/>
      <c r="BOW30" s="176"/>
      <c r="BOX30" s="176"/>
      <c r="BOY30" s="176"/>
      <c r="BOZ30" s="176"/>
      <c r="BPA30" s="176"/>
      <c r="BPB30" s="176"/>
      <c r="BPC30" s="176"/>
      <c r="BPD30" s="176"/>
      <c r="BPE30" s="176"/>
      <c r="BPF30" s="176"/>
      <c r="BPG30" s="176"/>
      <c r="BPH30" s="176"/>
      <c r="BPI30" s="176"/>
      <c r="BPJ30" s="176"/>
      <c r="BPK30" s="176"/>
      <c r="BPL30" s="176"/>
      <c r="BPM30" s="176"/>
      <c r="BPN30" s="176"/>
      <c r="BPO30" s="176"/>
      <c r="BPP30" s="176"/>
      <c r="BPQ30" s="176"/>
      <c r="BPR30" s="176"/>
      <c r="BPS30" s="176"/>
      <c r="BPT30" s="176"/>
      <c r="BPU30" s="176"/>
      <c r="BPV30" s="176"/>
      <c r="BPW30" s="176"/>
      <c r="BPX30" s="176"/>
      <c r="BPY30" s="176"/>
      <c r="BPZ30" s="176"/>
      <c r="BQA30" s="176"/>
      <c r="BQB30" s="176"/>
      <c r="BQC30" s="176"/>
      <c r="BQD30" s="176"/>
      <c r="BQE30" s="176"/>
      <c r="BQF30" s="176"/>
      <c r="BQG30" s="176"/>
      <c r="BQH30" s="176"/>
      <c r="BQI30" s="176"/>
      <c r="BQJ30" s="176"/>
      <c r="BQK30" s="176"/>
      <c r="BQL30" s="176"/>
      <c r="BQM30" s="176"/>
      <c r="BQN30" s="176"/>
      <c r="BQO30" s="176"/>
      <c r="BQP30" s="176"/>
      <c r="BQQ30" s="176"/>
      <c r="BQR30" s="176"/>
      <c r="BQS30" s="176"/>
      <c r="BQT30" s="176"/>
      <c r="BQU30" s="176"/>
      <c r="BQV30" s="176"/>
      <c r="BQW30" s="176"/>
      <c r="BQX30" s="176"/>
      <c r="BQY30" s="176"/>
      <c r="BQZ30" s="176"/>
      <c r="BRA30" s="176"/>
      <c r="BRB30" s="176"/>
      <c r="BRC30" s="176"/>
      <c r="BRD30" s="176"/>
      <c r="BRE30" s="176"/>
      <c r="BRF30" s="176"/>
      <c r="BRG30" s="176"/>
      <c r="BRH30" s="176"/>
      <c r="BRI30" s="176"/>
      <c r="BRJ30" s="176"/>
      <c r="BRK30" s="176"/>
      <c r="BRL30" s="176"/>
      <c r="BRM30" s="176"/>
      <c r="BRN30" s="176"/>
      <c r="BRO30" s="176"/>
      <c r="BRP30" s="176"/>
      <c r="BRQ30" s="176"/>
      <c r="BRR30" s="176"/>
      <c r="BRS30" s="176"/>
      <c r="BRT30" s="176"/>
      <c r="BRU30" s="176"/>
      <c r="BRV30" s="176"/>
      <c r="BRW30" s="176"/>
      <c r="BRX30" s="176"/>
      <c r="BRY30" s="176"/>
      <c r="BRZ30" s="176"/>
      <c r="BSA30" s="176"/>
      <c r="BSB30" s="176"/>
      <c r="BSC30" s="176"/>
      <c r="BSD30" s="176"/>
      <c r="BSE30" s="176"/>
      <c r="BSF30" s="176"/>
      <c r="BSG30" s="176"/>
      <c r="BSH30" s="176"/>
      <c r="BSI30" s="176"/>
      <c r="BSJ30" s="176"/>
      <c r="BSK30" s="176"/>
      <c r="BSL30" s="176"/>
      <c r="BSM30" s="176"/>
      <c r="BSN30" s="176"/>
      <c r="BSO30" s="176"/>
      <c r="BSP30" s="176"/>
      <c r="BSQ30" s="176"/>
      <c r="BSR30" s="176"/>
      <c r="BSS30" s="176"/>
      <c r="BST30" s="176"/>
      <c r="BSU30" s="176"/>
      <c r="BSV30" s="176"/>
      <c r="BSW30" s="176"/>
      <c r="BSX30" s="176"/>
      <c r="BSY30" s="176"/>
      <c r="BSZ30" s="176"/>
      <c r="BTA30" s="176"/>
      <c r="BTB30" s="176"/>
      <c r="BTC30" s="176"/>
      <c r="BTD30" s="176"/>
      <c r="BTE30" s="176"/>
      <c r="BTF30" s="176"/>
      <c r="BTG30" s="176"/>
      <c r="BTH30" s="176"/>
      <c r="BTI30" s="176"/>
      <c r="BTJ30" s="176"/>
      <c r="BTK30" s="176"/>
      <c r="BTL30" s="176"/>
      <c r="BTM30" s="176"/>
      <c r="BTN30" s="176"/>
      <c r="BTO30" s="176"/>
      <c r="BTP30" s="176"/>
      <c r="BTQ30" s="176"/>
      <c r="BTR30" s="176"/>
      <c r="BTS30" s="176"/>
      <c r="BTT30" s="176"/>
      <c r="BTU30" s="176"/>
      <c r="BTV30" s="176"/>
      <c r="BTW30" s="176"/>
      <c r="BTX30" s="176"/>
      <c r="BTY30" s="176"/>
      <c r="BTZ30" s="176"/>
      <c r="BUA30" s="176"/>
      <c r="BUB30" s="176"/>
      <c r="BUC30" s="176"/>
      <c r="BUD30" s="176"/>
      <c r="BUE30" s="176"/>
      <c r="BUF30" s="176"/>
      <c r="BUG30" s="176"/>
      <c r="BUH30" s="176"/>
      <c r="BUI30" s="176"/>
      <c r="BUJ30" s="176"/>
      <c r="BUK30" s="176"/>
      <c r="BUL30" s="176"/>
      <c r="BUM30" s="176"/>
      <c r="BUN30" s="176"/>
      <c r="BUO30" s="176"/>
      <c r="BUP30" s="176"/>
      <c r="BUQ30" s="176"/>
      <c r="BUR30" s="176"/>
      <c r="BUS30" s="176"/>
      <c r="BUT30" s="176"/>
      <c r="BUU30" s="176"/>
      <c r="BUV30" s="176"/>
      <c r="BUW30" s="176"/>
      <c r="BUX30" s="176"/>
      <c r="BUY30" s="176"/>
      <c r="BUZ30" s="176"/>
      <c r="BVA30" s="176"/>
      <c r="BVB30" s="176"/>
      <c r="BVC30" s="176"/>
      <c r="BVD30" s="176"/>
      <c r="BVE30" s="176"/>
      <c r="BVF30" s="176"/>
      <c r="BVG30" s="176"/>
      <c r="BVH30" s="176"/>
      <c r="BVI30" s="176"/>
      <c r="BVJ30" s="176"/>
      <c r="BVK30" s="176"/>
      <c r="BVL30" s="176"/>
      <c r="BVM30" s="176"/>
      <c r="BVN30" s="176"/>
      <c r="BVO30" s="176"/>
      <c r="BVP30" s="176"/>
      <c r="BVQ30" s="176"/>
      <c r="BVR30" s="176"/>
      <c r="BVS30" s="176"/>
      <c r="BVT30" s="176"/>
      <c r="BVU30" s="176"/>
      <c r="BVV30" s="176"/>
      <c r="BVW30" s="176"/>
      <c r="BVX30" s="176"/>
      <c r="BVY30" s="176"/>
      <c r="BVZ30" s="176"/>
      <c r="BWA30" s="176"/>
      <c r="BWB30" s="176"/>
      <c r="BWC30" s="176"/>
      <c r="BWD30" s="176"/>
      <c r="BWE30" s="176"/>
      <c r="BWF30" s="176"/>
      <c r="BWG30" s="176"/>
      <c r="BWH30" s="176"/>
      <c r="BWI30" s="176"/>
      <c r="BWJ30" s="176"/>
      <c r="BWK30" s="176"/>
      <c r="BWL30" s="176"/>
      <c r="BWM30" s="176"/>
      <c r="BWN30" s="176"/>
      <c r="BWO30" s="176"/>
      <c r="BWP30" s="176"/>
      <c r="BWQ30" s="176"/>
      <c r="BWR30" s="176"/>
      <c r="BWS30" s="176"/>
      <c r="BWT30" s="176"/>
      <c r="BWU30" s="176"/>
      <c r="BWV30" s="176"/>
      <c r="BWW30" s="176"/>
      <c r="BWX30" s="176"/>
      <c r="BWY30" s="176"/>
      <c r="BWZ30" s="176"/>
      <c r="BXA30" s="176"/>
      <c r="BXB30" s="176"/>
      <c r="BXC30" s="176"/>
      <c r="BXD30" s="176"/>
      <c r="BXE30" s="176"/>
      <c r="BXF30" s="176"/>
      <c r="BXG30" s="176"/>
      <c r="BXH30" s="176"/>
      <c r="BXI30" s="176"/>
      <c r="BXJ30" s="176"/>
      <c r="BXK30" s="176"/>
      <c r="BXL30" s="176"/>
      <c r="BXM30" s="176"/>
      <c r="BXN30" s="176"/>
      <c r="BXO30" s="176"/>
      <c r="BXP30" s="176"/>
      <c r="BXQ30" s="176"/>
      <c r="BXR30" s="176"/>
      <c r="BXS30" s="176"/>
      <c r="BXT30" s="176"/>
      <c r="BXU30" s="176"/>
      <c r="BXV30" s="176"/>
      <c r="BXW30" s="176"/>
      <c r="BXX30" s="176"/>
      <c r="BXY30" s="176"/>
      <c r="BXZ30" s="176"/>
      <c r="BYA30" s="176"/>
      <c r="BYB30" s="176"/>
      <c r="BYC30" s="176"/>
      <c r="BYD30" s="176"/>
      <c r="BYE30" s="176"/>
      <c r="BYF30" s="176"/>
      <c r="BYG30" s="176"/>
      <c r="BYH30" s="176"/>
      <c r="BYI30" s="176"/>
      <c r="BYJ30" s="176"/>
      <c r="BYK30" s="176"/>
      <c r="BYL30" s="176"/>
      <c r="BYM30" s="176"/>
      <c r="BYN30" s="176"/>
      <c r="BYO30" s="176"/>
      <c r="BYP30" s="176"/>
      <c r="BYQ30" s="176"/>
      <c r="BYR30" s="176"/>
      <c r="BYS30" s="176"/>
      <c r="BYT30" s="176"/>
      <c r="BYU30" s="176"/>
      <c r="BYV30" s="176"/>
      <c r="BYW30" s="176"/>
      <c r="BYX30" s="176"/>
      <c r="BYY30" s="176"/>
      <c r="BYZ30" s="176"/>
      <c r="BZA30" s="176"/>
      <c r="BZB30" s="176"/>
      <c r="BZC30" s="176"/>
      <c r="BZD30" s="176"/>
      <c r="BZE30" s="176"/>
      <c r="BZF30" s="176"/>
      <c r="BZG30" s="176"/>
      <c r="BZH30" s="176"/>
      <c r="BZI30" s="176"/>
      <c r="BZJ30" s="176"/>
      <c r="BZK30" s="176"/>
      <c r="BZL30" s="176"/>
      <c r="BZM30" s="176"/>
      <c r="BZN30" s="176"/>
      <c r="BZO30" s="176"/>
      <c r="BZP30" s="176"/>
      <c r="BZQ30" s="176"/>
      <c r="BZR30" s="176"/>
      <c r="BZS30" s="176"/>
      <c r="BZT30" s="176"/>
      <c r="BZU30" s="176"/>
      <c r="BZV30" s="176"/>
      <c r="BZW30" s="176"/>
      <c r="BZX30" s="176"/>
      <c r="BZY30" s="176"/>
      <c r="BZZ30" s="176"/>
      <c r="CAA30" s="176"/>
      <c r="CAB30" s="176"/>
      <c r="CAC30" s="176"/>
      <c r="CAD30" s="176"/>
      <c r="CAE30" s="176"/>
      <c r="CAF30" s="176"/>
      <c r="CAG30" s="176"/>
      <c r="CAH30" s="176"/>
      <c r="CAI30" s="176"/>
      <c r="CAJ30" s="176"/>
      <c r="CAK30" s="176"/>
      <c r="CAL30" s="176"/>
      <c r="CAM30" s="176"/>
      <c r="CAN30" s="176"/>
      <c r="CAO30" s="176"/>
      <c r="CAP30" s="176"/>
      <c r="CAQ30" s="176"/>
      <c r="CAR30" s="176"/>
      <c r="CAS30" s="176"/>
      <c r="CAT30" s="176"/>
      <c r="CAU30" s="176"/>
      <c r="CAV30" s="176"/>
      <c r="CAW30" s="176"/>
      <c r="CAX30" s="176"/>
      <c r="CAY30" s="176"/>
      <c r="CAZ30" s="176"/>
      <c r="CBA30" s="176"/>
      <c r="CBB30" s="176"/>
      <c r="CBC30" s="176"/>
      <c r="CBD30" s="176"/>
      <c r="CBE30" s="176"/>
      <c r="CBF30" s="176"/>
      <c r="CBG30" s="176"/>
      <c r="CBH30" s="176"/>
      <c r="CBI30" s="176"/>
      <c r="CBJ30" s="176"/>
      <c r="CBK30" s="176"/>
      <c r="CBL30" s="176"/>
      <c r="CBM30" s="176"/>
      <c r="CBN30" s="176"/>
      <c r="CBO30" s="176"/>
      <c r="CBP30" s="176"/>
      <c r="CBQ30" s="176"/>
      <c r="CBR30" s="176"/>
      <c r="CBS30" s="176"/>
      <c r="CBT30" s="176"/>
      <c r="CBU30" s="176"/>
      <c r="CBV30" s="176"/>
      <c r="CBW30" s="176"/>
      <c r="CBX30" s="176"/>
      <c r="CBY30" s="176"/>
      <c r="CBZ30" s="176"/>
      <c r="CCA30" s="176"/>
      <c r="CCB30" s="176"/>
      <c r="CCC30" s="176"/>
      <c r="CCD30" s="176"/>
      <c r="CCE30" s="176"/>
      <c r="CCF30" s="176"/>
      <c r="CCG30" s="176"/>
      <c r="CCH30" s="176"/>
      <c r="CCI30" s="176"/>
      <c r="CCJ30" s="176"/>
      <c r="CCK30" s="176"/>
      <c r="CCL30" s="176"/>
      <c r="CCM30" s="176"/>
      <c r="CCN30" s="176"/>
      <c r="CCO30" s="176"/>
      <c r="CCP30" s="176"/>
      <c r="CCQ30" s="176"/>
      <c r="CCR30" s="176"/>
      <c r="CCS30" s="176"/>
      <c r="CCT30" s="176"/>
      <c r="CCU30" s="176"/>
      <c r="CCV30" s="176"/>
      <c r="CCW30" s="176"/>
      <c r="CCX30" s="176"/>
      <c r="CCY30" s="176"/>
      <c r="CCZ30" s="176"/>
      <c r="CDA30" s="176"/>
      <c r="CDB30" s="176"/>
      <c r="CDC30" s="176"/>
      <c r="CDD30" s="176"/>
      <c r="CDE30" s="176"/>
      <c r="CDF30" s="176"/>
      <c r="CDG30" s="176"/>
      <c r="CDH30" s="176"/>
      <c r="CDI30" s="176"/>
      <c r="CDJ30" s="176"/>
      <c r="CDK30" s="176"/>
      <c r="CDL30" s="176"/>
      <c r="CDM30" s="176"/>
      <c r="CDN30" s="176"/>
      <c r="CDO30" s="176"/>
      <c r="CDP30" s="176"/>
      <c r="CDQ30" s="176"/>
      <c r="CDR30" s="176"/>
      <c r="CDS30" s="176"/>
      <c r="CDT30" s="176"/>
      <c r="CDU30" s="176"/>
      <c r="CDV30" s="176"/>
      <c r="CDW30" s="176"/>
      <c r="CDX30" s="176"/>
      <c r="CDY30" s="176"/>
      <c r="CDZ30" s="176"/>
      <c r="CEA30" s="176"/>
      <c r="CEB30" s="176"/>
      <c r="CEC30" s="176"/>
      <c r="CED30" s="176"/>
      <c r="CEE30" s="176"/>
      <c r="CEF30" s="176"/>
      <c r="CEG30" s="176"/>
      <c r="CEH30" s="176"/>
      <c r="CEI30" s="176"/>
      <c r="CEJ30" s="176"/>
      <c r="CEK30" s="176"/>
      <c r="CEL30" s="176"/>
      <c r="CEM30" s="176"/>
      <c r="CEN30" s="176"/>
      <c r="CEO30" s="176"/>
      <c r="CEP30" s="176"/>
      <c r="CEQ30" s="176"/>
      <c r="CER30" s="176"/>
      <c r="CES30" s="176"/>
      <c r="CET30" s="176"/>
      <c r="CEU30" s="176"/>
      <c r="CEV30" s="176"/>
      <c r="CEW30" s="176"/>
      <c r="CEX30" s="176"/>
      <c r="CEY30" s="176"/>
      <c r="CEZ30" s="176"/>
      <c r="CFA30" s="176"/>
      <c r="CFB30" s="176"/>
      <c r="CFC30" s="176"/>
      <c r="CFD30" s="176"/>
      <c r="CFE30" s="176"/>
      <c r="CFF30" s="176"/>
      <c r="CFG30" s="176"/>
      <c r="CFH30" s="176"/>
      <c r="CFI30" s="176"/>
      <c r="CFJ30" s="176"/>
      <c r="CFK30" s="176"/>
      <c r="CFL30" s="176"/>
      <c r="CFM30" s="176"/>
      <c r="CFN30" s="176"/>
      <c r="CFO30" s="176"/>
      <c r="CFP30" s="176"/>
      <c r="CFQ30" s="176"/>
      <c r="CFR30" s="176"/>
      <c r="CFS30" s="176"/>
      <c r="CFT30" s="176"/>
      <c r="CFU30" s="176"/>
      <c r="CFV30" s="176"/>
      <c r="CFW30" s="176"/>
      <c r="CFX30" s="176"/>
      <c r="CFY30" s="176"/>
      <c r="CFZ30" s="176"/>
      <c r="CGA30" s="176"/>
      <c r="CGB30" s="176"/>
      <c r="CGC30" s="176"/>
      <c r="CGD30" s="176"/>
      <c r="CGE30" s="176"/>
      <c r="CGF30" s="176"/>
      <c r="CGG30" s="176"/>
      <c r="CGH30" s="176"/>
      <c r="CGI30" s="176"/>
      <c r="CGJ30" s="176"/>
      <c r="CGK30" s="176"/>
      <c r="CGL30" s="176"/>
      <c r="CGM30" s="176"/>
      <c r="CGN30" s="176"/>
      <c r="CGO30" s="176"/>
      <c r="CGP30" s="176"/>
      <c r="CGQ30" s="176"/>
      <c r="CGR30" s="176"/>
      <c r="CGS30" s="176"/>
      <c r="CGT30" s="176"/>
      <c r="CGU30" s="176"/>
      <c r="CGV30" s="176"/>
      <c r="CGW30" s="176"/>
      <c r="CGX30" s="176"/>
      <c r="CGY30" s="176"/>
      <c r="CGZ30" s="176"/>
      <c r="CHA30" s="176"/>
      <c r="CHB30" s="176"/>
      <c r="CHC30" s="176"/>
      <c r="CHD30" s="176"/>
      <c r="CHE30" s="176"/>
      <c r="CHF30" s="176"/>
      <c r="CHG30" s="176"/>
      <c r="CHH30" s="176"/>
      <c r="CHI30" s="176"/>
      <c r="CHJ30" s="176"/>
      <c r="CHK30" s="176"/>
      <c r="CHL30" s="176"/>
      <c r="CHM30" s="176"/>
      <c r="CHN30" s="176"/>
      <c r="CHO30" s="176"/>
      <c r="CHP30" s="176"/>
      <c r="CHQ30" s="176"/>
      <c r="CHR30" s="176"/>
      <c r="CHS30" s="176"/>
      <c r="CHT30" s="176"/>
      <c r="CHU30" s="176"/>
      <c r="CHV30" s="176"/>
      <c r="CHW30" s="176"/>
      <c r="CHX30" s="176"/>
      <c r="CHY30" s="176"/>
      <c r="CHZ30" s="176"/>
      <c r="CIA30" s="176"/>
      <c r="CIB30" s="176"/>
      <c r="CIC30" s="176"/>
      <c r="CID30" s="176"/>
      <c r="CIE30" s="176"/>
      <c r="CIF30" s="176"/>
      <c r="CIG30" s="176"/>
      <c r="CIH30" s="176"/>
      <c r="CII30" s="176"/>
      <c r="CIJ30" s="176"/>
      <c r="CIK30" s="176"/>
      <c r="CIL30" s="176"/>
      <c r="CIM30" s="176"/>
      <c r="CIN30" s="176"/>
      <c r="CIO30" s="176"/>
      <c r="CIP30" s="176"/>
      <c r="CIQ30" s="176"/>
      <c r="CIR30" s="176"/>
      <c r="CIS30" s="176"/>
      <c r="CIT30" s="176"/>
      <c r="CIU30" s="176"/>
      <c r="CIV30" s="176"/>
      <c r="CIW30" s="176"/>
      <c r="CIX30" s="176"/>
      <c r="CIY30" s="176"/>
      <c r="CIZ30" s="176"/>
      <c r="CJA30" s="176"/>
      <c r="CJB30" s="176"/>
      <c r="CJC30" s="176"/>
      <c r="CJD30" s="176"/>
      <c r="CJE30" s="176"/>
      <c r="CJF30" s="176"/>
      <c r="CJG30" s="176"/>
      <c r="CJH30" s="176"/>
      <c r="CJI30" s="176"/>
      <c r="CJJ30" s="176"/>
      <c r="CJK30" s="176"/>
      <c r="CJL30" s="176"/>
      <c r="CJM30" s="176"/>
      <c r="CJN30" s="176"/>
      <c r="CJO30" s="176"/>
      <c r="CJP30" s="176"/>
      <c r="CJQ30" s="176"/>
      <c r="CJR30" s="176"/>
      <c r="CJS30" s="176"/>
      <c r="CJT30" s="176"/>
      <c r="CJU30" s="176"/>
      <c r="CJV30" s="176"/>
      <c r="CJW30" s="176"/>
      <c r="CJX30" s="176"/>
      <c r="CJY30" s="176"/>
      <c r="CJZ30" s="176"/>
      <c r="CKA30" s="176"/>
      <c r="CKB30" s="176"/>
      <c r="CKC30" s="176"/>
      <c r="CKD30" s="176"/>
      <c r="CKE30" s="176"/>
      <c r="CKF30" s="176"/>
      <c r="CKG30" s="176"/>
      <c r="CKH30" s="176"/>
      <c r="CKI30" s="176"/>
      <c r="CKJ30" s="176"/>
      <c r="CKK30" s="176"/>
      <c r="CKL30" s="176"/>
      <c r="CKM30" s="176"/>
      <c r="CKN30" s="176"/>
      <c r="CKO30" s="176"/>
      <c r="CKP30" s="176"/>
      <c r="CKQ30" s="176"/>
      <c r="CKR30" s="176"/>
      <c r="CKS30" s="176"/>
      <c r="CKT30" s="176"/>
      <c r="CKU30" s="176"/>
      <c r="CKV30" s="176"/>
      <c r="CKW30" s="176"/>
      <c r="CKX30" s="176"/>
      <c r="CKY30" s="176"/>
      <c r="CKZ30" s="176"/>
      <c r="CLA30" s="176"/>
      <c r="CLB30" s="176"/>
      <c r="CLC30" s="176"/>
      <c r="CLD30" s="176"/>
      <c r="CLE30" s="176"/>
      <c r="CLF30" s="176"/>
      <c r="CLG30" s="176"/>
      <c r="CLH30" s="176"/>
      <c r="CLI30" s="176"/>
      <c r="CLJ30" s="176"/>
      <c r="CLK30" s="176"/>
      <c r="CLL30" s="176"/>
      <c r="CLM30" s="176"/>
      <c r="CLN30" s="176"/>
      <c r="CLO30" s="176"/>
      <c r="CLP30" s="176"/>
      <c r="CLQ30" s="176"/>
      <c r="CLR30" s="176"/>
      <c r="CLS30" s="176"/>
      <c r="CLT30" s="176"/>
      <c r="CLU30" s="176"/>
      <c r="CLV30" s="176"/>
      <c r="CLW30" s="176"/>
      <c r="CLX30" s="176"/>
      <c r="CLY30" s="176"/>
      <c r="CLZ30" s="176"/>
      <c r="CMA30" s="176"/>
      <c r="CMB30" s="176"/>
      <c r="CMC30" s="176"/>
      <c r="CMD30" s="176"/>
      <c r="CME30" s="176"/>
      <c r="CMF30" s="176"/>
      <c r="CMG30" s="176"/>
      <c r="CMH30" s="176"/>
      <c r="CMI30" s="176"/>
      <c r="CMJ30" s="176"/>
      <c r="CMK30" s="176"/>
      <c r="CML30" s="176"/>
      <c r="CMM30" s="176"/>
      <c r="CMN30" s="176"/>
      <c r="CMO30" s="176"/>
      <c r="CMP30" s="176"/>
      <c r="CMQ30" s="176"/>
      <c r="CMR30" s="176"/>
      <c r="CMS30" s="176"/>
      <c r="CMT30" s="176"/>
      <c r="CMU30" s="176"/>
      <c r="CMV30" s="176"/>
      <c r="CMW30" s="176"/>
      <c r="CMX30" s="176"/>
      <c r="CMY30" s="176"/>
      <c r="CMZ30" s="176"/>
      <c r="CNA30" s="176"/>
      <c r="CNB30" s="176"/>
      <c r="CNC30" s="176"/>
      <c r="CND30" s="176"/>
      <c r="CNE30" s="176"/>
      <c r="CNF30" s="176"/>
      <c r="CNG30" s="176"/>
      <c r="CNH30" s="176"/>
      <c r="CNI30" s="176"/>
      <c r="CNJ30" s="176"/>
      <c r="CNK30" s="176"/>
      <c r="CNL30" s="176"/>
      <c r="CNM30" s="176"/>
      <c r="CNN30" s="176"/>
      <c r="CNO30" s="176"/>
      <c r="CNP30" s="176"/>
      <c r="CNQ30" s="176"/>
      <c r="CNR30" s="176"/>
      <c r="CNS30" s="176"/>
      <c r="CNT30" s="176"/>
      <c r="CNU30" s="176"/>
      <c r="CNV30" s="176"/>
      <c r="CNW30" s="176"/>
      <c r="CNX30" s="176"/>
      <c r="CNY30" s="176"/>
      <c r="CNZ30" s="176"/>
      <c r="COA30" s="176"/>
      <c r="COB30" s="176"/>
      <c r="COC30" s="176"/>
      <c r="COD30" s="176"/>
      <c r="COE30" s="176"/>
      <c r="COF30" s="176"/>
      <c r="COG30" s="176"/>
      <c r="COH30" s="176"/>
      <c r="COI30" s="176"/>
      <c r="COJ30" s="176"/>
      <c r="COK30" s="176"/>
      <c r="COL30" s="176"/>
      <c r="COM30" s="176"/>
      <c r="CON30" s="176"/>
      <c r="COO30" s="176"/>
      <c r="COP30" s="176"/>
      <c r="COQ30" s="176"/>
      <c r="COR30" s="176"/>
      <c r="COS30" s="176"/>
      <c r="COT30" s="176"/>
      <c r="COU30" s="176"/>
      <c r="COV30" s="176"/>
      <c r="COW30" s="176"/>
      <c r="COX30" s="176"/>
      <c r="COY30" s="176"/>
      <c r="COZ30" s="176"/>
      <c r="CPA30" s="176"/>
      <c r="CPB30" s="176"/>
      <c r="CPC30" s="176"/>
      <c r="CPD30" s="176"/>
      <c r="CPE30" s="176"/>
      <c r="CPF30" s="176"/>
      <c r="CPG30" s="176"/>
      <c r="CPH30" s="176"/>
      <c r="CPI30" s="176"/>
      <c r="CPJ30" s="176"/>
      <c r="CPK30" s="176"/>
      <c r="CPL30" s="176"/>
      <c r="CPM30" s="176"/>
      <c r="CPN30" s="176"/>
      <c r="CPO30" s="176"/>
      <c r="CPP30" s="176"/>
      <c r="CPQ30" s="176"/>
      <c r="CPR30" s="176"/>
      <c r="CPS30" s="176"/>
      <c r="CPT30" s="176"/>
      <c r="CPU30" s="176"/>
      <c r="CPV30" s="176"/>
      <c r="CPW30" s="176"/>
      <c r="CPX30" s="176"/>
      <c r="CPY30" s="176"/>
      <c r="CPZ30" s="176"/>
      <c r="CQA30" s="176"/>
      <c r="CQB30" s="176"/>
      <c r="CQC30" s="176"/>
      <c r="CQD30" s="176"/>
      <c r="CQE30" s="176"/>
      <c r="CQF30" s="176"/>
      <c r="CQG30" s="176"/>
      <c r="CQH30" s="176"/>
      <c r="CQI30" s="176"/>
      <c r="CQJ30" s="176"/>
      <c r="CQK30" s="176"/>
      <c r="CQL30" s="176"/>
      <c r="CQM30" s="176"/>
      <c r="CQN30" s="176"/>
      <c r="CQO30" s="176"/>
      <c r="CQP30" s="176"/>
      <c r="CQQ30" s="176"/>
      <c r="CQR30" s="176"/>
      <c r="CQS30" s="176"/>
      <c r="CQT30" s="176"/>
      <c r="CQU30" s="176"/>
      <c r="CQV30" s="176"/>
      <c r="CQW30" s="176"/>
      <c r="CQX30" s="176"/>
      <c r="CQY30" s="176"/>
      <c r="CQZ30" s="176"/>
      <c r="CRA30" s="176"/>
      <c r="CRB30" s="176"/>
      <c r="CRC30" s="176"/>
      <c r="CRD30" s="176"/>
      <c r="CRE30" s="176"/>
      <c r="CRF30" s="176"/>
      <c r="CRG30" s="176"/>
      <c r="CRH30" s="176"/>
      <c r="CRI30" s="176"/>
      <c r="CRJ30" s="176"/>
      <c r="CRK30" s="176"/>
      <c r="CRL30" s="176"/>
      <c r="CRM30" s="176"/>
      <c r="CRN30" s="176"/>
      <c r="CRO30" s="176"/>
      <c r="CRP30" s="176"/>
      <c r="CRQ30" s="176"/>
      <c r="CRR30" s="176"/>
      <c r="CRS30" s="176"/>
      <c r="CRT30" s="176"/>
      <c r="CRU30" s="176"/>
      <c r="CRV30" s="176"/>
      <c r="CRW30" s="176"/>
      <c r="CRX30" s="176"/>
      <c r="CRY30" s="176"/>
      <c r="CRZ30" s="176"/>
      <c r="CSA30" s="176"/>
      <c r="CSB30" s="176"/>
      <c r="CSC30" s="176"/>
      <c r="CSD30" s="176"/>
      <c r="CSE30" s="176"/>
      <c r="CSF30" s="176"/>
      <c r="CSG30" s="176"/>
      <c r="CSH30" s="176"/>
      <c r="CSI30" s="176"/>
      <c r="CSJ30" s="176"/>
      <c r="CSK30" s="176"/>
      <c r="CSL30" s="176"/>
      <c r="CSM30" s="176"/>
      <c r="CSN30" s="176"/>
      <c r="CSO30" s="176"/>
      <c r="CSP30" s="176"/>
      <c r="CSQ30" s="176"/>
      <c r="CSR30" s="176"/>
      <c r="CSS30" s="176"/>
      <c r="CST30" s="176"/>
      <c r="CSU30" s="176"/>
      <c r="CSV30" s="176"/>
      <c r="CSW30" s="176"/>
      <c r="CSX30" s="176"/>
      <c r="CSY30" s="176"/>
      <c r="CSZ30" s="176"/>
      <c r="CTA30" s="176"/>
      <c r="CTB30" s="176"/>
      <c r="CTC30" s="176"/>
      <c r="CTD30" s="176"/>
      <c r="CTE30" s="176"/>
      <c r="CTF30" s="176"/>
      <c r="CTG30" s="176"/>
      <c r="CTH30" s="176"/>
      <c r="CTI30" s="176"/>
      <c r="CTJ30" s="176"/>
      <c r="CTK30" s="176"/>
      <c r="CTL30" s="176"/>
      <c r="CTM30" s="176"/>
      <c r="CTN30" s="176"/>
      <c r="CTO30" s="176"/>
      <c r="CTP30" s="176"/>
      <c r="CTQ30" s="176"/>
      <c r="CTR30" s="176"/>
      <c r="CTS30" s="176"/>
      <c r="CTT30" s="176"/>
      <c r="CTU30" s="176"/>
      <c r="CTV30" s="176"/>
      <c r="CTW30" s="176"/>
      <c r="CTX30" s="176"/>
      <c r="CTY30" s="176"/>
      <c r="CTZ30" s="176"/>
      <c r="CUA30" s="176"/>
      <c r="CUB30" s="176"/>
      <c r="CUC30" s="176"/>
      <c r="CUD30" s="176"/>
      <c r="CUE30" s="176"/>
      <c r="CUF30" s="176"/>
      <c r="CUG30" s="176"/>
      <c r="CUH30" s="176"/>
      <c r="CUI30" s="176"/>
      <c r="CUJ30" s="176"/>
      <c r="CUK30" s="176"/>
      <c r="CUL30" s="176"/>
      <c r="CUM30" s="176"/>
      <c r="CUN30" s="176"/>
      <c r="CUO30" s="176"/>
      <c r="CUP30" s="176"/>
      <c r="CUQ30" s="176"/>
      <c r="CUR30" s="176"/>
      <c r="CUS30" s="176"/>
      <c r="CUT30" s="176"/>
      <c r="CUU30" s="176"/>
      <c r="CUV30" s="176"/>
      <c r="CUW30" s="176"/>
      <c r="CUX30" s="176"/>
      <c r="CUY30" s="176"/>
      <c r="CUZ30" s="176"/>
      <c r="CVA30" s="176"/>
      <c r="CVB30" s="176"/>
      <c r="CVC30" s="176"/>
      <c r="CVD30" s="176"/>
      <c r="CVE30" s="176"/>
      <c r="CVF30" s="176"/>
      <c r="CVG30" s="176"/>
      <c r="CVH30" s="176"/>
      <c r="CVI30" s="176"/>
      <c r="CVJ30" s="176"/>
      <c r="CVK30" s="176"/>
      <c r="CVL30" s="176"/>
      <c r="CVM30" s="176"/>
      <c r="CVN30" s="176"/>
      <c r="CVO30" s="176"/>
      <c r="CVP30" s="176"/>
      <c r="CVQ30" s="176"/>
      <c r="CVR30" s="176"/>
      <c r="CVS30" s="176"/>
      <c r="CVT30" s="176"/>
      <c r="CVU30" s="176"/>
      <c r="CVV30" s="176"/>
      <c r="CVW30" s="176"/>
      <c r="CVX30" s="176"/>
      <c r="CVY30" s="176"/>
      <c r="CVZ30" s="176"/>
      <c r="CWA30" s="176"/>
      <c r="CWB30" s="176"/>
      <c r="CWC30" s="176"/>
      <c r="CWD30" s="176"/>
      <c r="CWE30" s="176"/>
      <c r="CWF30" s="176"/>
      <c r="CWG30" s="176"/>
      <c r="CWH30" s="176"/>
      <c r="CWI30" s="176"/>
      <c r="CWJ30" s="176"/>
      <c r="CWK30" s="176"/>
      <c r="CWL30" s="176"/>
      <c r="CWM30" s="176"/>
      <c r="CWN30" s="176"/>
      <c r="CWO30" s="176"/>
      <c r="CWP30" s="176"/>
      <c r="CWQ30" s="176"/>
      <c r="CWR30" s="176"/>
      <c r="CWS30" s="176"/>
      <c r="CWT30" s="176"/>
      <c r="CWU30" s="176"/>
      <c r="CWV30" s="176"/>
      <c r="CWW30" s="176"/>
      <c r="CWX30" s="176"/>
      <c r="CWY30" s="176"/>
      <c r="CWZ30" s="176"/>
      <c r="CXA30" s="176"/>
      <c r="CXB30" s="176"/>
      <c r="CXC30" s="176"/>
      <c r="CXD30" s="176"/>
      <c r="CXE30" s="176"/>
      <c r="CXF30" s="176"/>
      <c r="CXG30" s="176"/>
      <c r="CXH30" s="176"/>
      <c r="CXI30" s="176"/>
      <c r="CXJ30" s="176"/>
      <c r="CXK30" s="176"/>
      <c r="CXL30" s="176"/>
      <c r="CXM30" s="176"/>
      <c r="CXN30" s="176"/>
      <c r="CXO30" s="176"/>
      <c r="CXP30" s="176"/>
      <c r="CXQ30" s="176"/>
      <c r="CXR30" s="176"/>
      <c r="CXS30" s="176"/>
      <c r="CXT30" s="176"/>
      <c r="CXU30" s="176"/>
      <c r="CXV30" s="176"/>
      <c r="CXW30" s="176"/>
      <c r="CXX30" s="176"/>
      <c r="CXY30" s="176"/>
      <c r="CXZ30" s="176"/>
      <c r="CYA30" s="176"/>
      <c r="CYB30" s="176"/>
      <c r="CYC30" s="176"/>
      <c r="CYD30" s="176"/>
      <c r="CYE30" s="176"/>
      <c r="CYF30" s="176"/>
      <c r="CYG30" s="176"/>
      <c r="CYH30" s="176"/>
      <c r="CYI30" s="176"/>
      <c r="CYJ30" s="176"/>
      <c r="CYK30" s="176"/>
      <c r="CYL30" s="176"/>
      <c r="CYM30" s="176"/>
      <c r="CYN30" s="176"/>
      <c r="CYO30" s="176"/>
      <c r="CYP30" s="176"/>
      <c r="CYQ30" s="176"/>
      <c r="CYR30" s="176"/>
      <c r="CYS30" s="176"/>
      <c r="CYT30" s="176"/>
      <c r="CYU30" s="176"/>
      <c r="CYV30" s="176"/>
      <c r="CYW30" s="176"/>
      <c r="CYX30" s="176"/>
      <c r="CYY30" s="176"/>
      <c r="CYZ30" s="176"/>
      <c r="CZA30" s="176"/>
      <c r="CZB30" s="176"/>
      <c r="CZC30" s="176"/>
      <c r="CZD30" s="176"/>
      <c r="CZE30" s="176"/>
      <c r="CZF30" s="176"/>
      <c r="CZG30" s="176"/>
      <c r="CZH30" s="176"/>
      <c r="CZI30" s="176"/>
      <c r="CZJ30" s="176"/>
      <c r="CZK30" s="176"/>
      <c r="CZL30" s="176"/>
      <c r="CZM30" s="176"/>
      <c r="CZN30" s="176"/>
      <c r="CZO30" s="176"/>
      <c r="CZP30" s="176"/>
      <c r="CZQ30" s="176"/>
      <c r="CZR30" s="176"/>
      <c r="CZS30" s="176"/>
      <c r="CZT30" s="176"/>
      <c r="CZU30" s="176"/>
      <c r="CZV30" s="176"/>
      <c r="CZW30" s="176"/>
      <c r="CZX30" s="176"/>
      <c r="CZY30" s="176"/>
      <c r="CZZ30" s="176"/>
      <c r="DAA30" s="176"/>
      <c r="DAB30" s="176"/>
      <c r="DAC30" s="176"/>
      <c r="DAD30" s="176"/>
      <c r="DAE30" s="176"/>
      <c r="DAF30" s="176"/>
      <c r="DAG30" s="176"/>
      <c r="DAH30" s="176"/>
      <c r="DAI30" s="176"/>
      <c r="DAJ30" s="176"/>
      <c r="DAK30" s="176"/>
      <c r="DAL30" s="176"/>
      <c r="DAM30" s="176"/>
      <c r="DAN30" s="176"/>
      <c r="DAO30" s="176"/>
      <c r="DAP30" s="176"/>
      <c r="DAQ30" s="176"/>
      <c r="DAR30" s="176"/>
      <c r="DAS30" s="176"/>
      <c r="DAT30" s="176"/>
      <c r="DAU30" s="176"/>
      <c r="DAV30" s="176"/>
      <c r="DAW30" s="176"/>
      <c r="DAX30" s="176"/>
      <c r="DAY30" s="176"/>
      <c r="DAZ30" s="176"/>
      <c r="DBA30" s="176"/>
      <c r="DBB30" s="176"/>
      <c r="DBC30" s="176"/>
      <c r="DBD30" s="176"/>
      <c r="DBE30" s="176"/>
      <c r="DBF30" s="176"/>
      <c r="DBG30" s="176"/>
      <c r="DBH30" s="176"/>
      <c r="DBI30" s="176"/>
      <c r="DBJ30" s="176"/>
      <c r="DBK30" s="176"/>
      <c r="DBL30" s="176"/>
      <c r="DBM30" s="176"/>
      <c r="DBN30" s="176"/>
      <c r="DBO30" s="176"/>
      <c r="DBP30" s="176"/>
      <c r="DBQ30" s="176"/>
      <c r="DBR30" s="176"/>
      <c r="DBS30" s="176"/>
      <c r="DBT30" s="176"/>
      <c r="DBU30" s="176"/>
      <c r="DBV30" s="176"/>
      <c r="DBW30" s="176"/>
      <c r="DBX30" s="176"/>
      <c r="DBY30" s="176"/>
      <c r="DBZ30" s="176"/>
      <c r="DCA30" s="176"/>
      <c r="DCB30" s="176"/>
      <c r="DCC30" s="176"/>
      <c r="DCD30" s="176"/>
      <c r="DCE30" s="176"/>
      <c r="DCF30" s="176"/>
      <c r="DCG30" s="176"/>
      <c r="DCH30" s="176"/>
      <c r="DCI30" s="176"/>
      <c r="DCJ30" s="176"/>
      <c r="DCK30" s="176"/>
      <c r="DCL30" s="176"/>
      <c r="DCM30" s="176"/>
      <c r="DCN30" s="176"/>
      <c r="DCO30" s="176"/>
      <c r="DCP30" s="176"/>
      <c r="DCQ30" s="176"/>
      <c r="DCR30" s="176"/>
      <c r="DCS30" s="176"/>
      <c r="DCT30" s="176"/>
      <c r="DCU30" s="176"/>
      <c r="DCV30" s="176"/>
      <c r="DCW30" s="176"/>
      <c r="DCX30" s="176"/>
      <c r="DCY30" s="176"/>
      <c r="DCZ30" s="176"/>
      <c r="DDA30" s="176"/>
      <c r="DDB30" s="176"/>
      <c r="DDC30" s="176"/>
      <c r="DDD30" s="176"/>
      <c r="DDE30" s="176"/>
      <c r="DDF30" s="176"/>
      <c r="DDG30" s="176"/>
      <c r="DDH30" s="176"/>
      <c r="DDI30" s="176"/>
      <c r="DDJ30" s="176"/>
      <c r="DDK30" s="176"/>
      <c r="DDL30" s="176"/>
      <c r="DDM30" s="176"/>
      <c r="DDN30" s="176"/>
      <c r="DDO30" s="176"/>
      <c r="DDP30" s="176"/>
      <c r="DDQ30" s="176"/>
      <c r="DDR30" s="176"/>
      <c r="DDS30" s="176"/>
      <c r="DDT30" s="176"/>
      <c r="DDU30" s="176"/>
      <c r="DDV30" s="176"/>
      <c r="DDW30" s="176"/>
      <c r="DDX30" s="176"/>
      <c r="DDY30" s="176"/>
      <c r="DDZ30" s="176"/>
      <c r="DEA30" s="176"/>
      <c r="DEB30" s="176"/>
      <c r="DEC30" s="176"/>
      <c r="DED30" s="176"/>
      <c r="DEE30" s="176"/>
      <c r="DEF30" s="176"/>
      <c r="DEG30" s="176"/>
      <c r="DEH30" s="176"/>
      <c r="DEI30" s="176"/>
      <c r="DEJ30" s="176"/>
      <c r="DEK30" s="176"/>
      <c r="DEL30" s="176"/>
      <c r="DEM30" s="176"/>
      <c r="DEN30" s="176"/>
      <c r="DEO30" s="176"/>
      <c r="DEP30" s="176"/>
      <c r="DEQ30" s="176"/>
      <c r="DER30" s="176"/>
      <c r="DES30" s="176"/>
      <c r="DET30" s="176"/>
      <c r="DEU30" s="176"/>
      <c r="DEV30" s="176"/>
      <c r="DEW30" s="176"/>
      <c r="DEX30" s="176"/>
      <c r="DEY30" s="176"/>
      <c r="DEZ30" s="176"/>
      <c r="DFA30" s="176"/>
      <c r="DFB30" s="176"/>
      <c r="DFC30" s="176"/>
      <c r="DFD30" s="176"/>
      <c r="DFE30" s="176"/>
      <c r="DFF30" s="176"/>
      <c r="DFG30" s="176"/>
      <c r="DFH30" s="176"/>
      <c r="DFI30" s="176"/>
      <c r="DFJ30" s="176"/>
      <c r="DFK30" s="176"/>
      <c r="DFL30" s="176"/>
      <c r="DFM30" s="176"/>
      <c r="DFN30" s="176"/>
      <c r="DFO30" s="176"/>
      <c r="DFP30" s="176"/>
      <c r="DFQ30" s="176"/>
      <c r="DFR30" s="176"/>
      <c r="DFS30" s="176"/>
      <c r="DFT30" s="176"/>
      <c r="DFU30" s="176"/>
      <c r="DFV30" s="176"/>
      <c r="DFW30" s="176"/>
      <c r="DFX30" s="176"/>
      <c r="DFY30" s="176"/>
      <c r="DFZ30" s="176"/>
      <c r="DGA30" s="176"/>
      <c r="DGB30" s="176"/>
      <c r="DGC30" s="176"/>
      <c r="DGD30" s="176"/>
      <c r="DGE30" s="176"/>
      <c r="DGF30" s="176"/>
      <c r="DGG30" s="176"/>
      <c r="DGH30" s="176"/>
      <c r="DGI30" s="176"/>
      <c r="DGJ30" s="176"/>
      <c r="DGK30" s="176"/>
      <c r="DGL30" s="176"/>
      <c r="DGM30" s="176"/>
      <c r="DGN30" s="176"/>
      <c r="DGO30" s="176"/>
      <c r="DGP30" s="176"/>
      <c r="DGQ30" s="176"/>
      <c r="DGR30" s="176"/>
      <c r="DGS30" s="176"/>
      <c r="DGT30" s="176"/>
      <c r="DGU30" s="176"/>
      <c r="DGV30" s="176"/>
      <c r="DGW30" s="176"/>
      <c r="DGX30" s="176"/>
      <c r="DGY30" s="176"/>
      <c r="DGZ30" s="176"/>
      <c r="DHA30" s="176"/>
      <c r="DHB30" s="176"/>
      <c r="DHC30" s="176"/>
      <c r="DHD30" s="176"/>
      <c r="DHE30" s="176"/>
      <c r="DHF30" s="176"/>
      <c r="DHG30" s="176"/>
      <c r="DHH30" s="176"/>
      <c r="DHI30" s="176"/>
      <c r="DHJ30" s="176"/>
      <c r="DHK30" s="176"/>
      <c r="DHL30" s="176"/>
      <c r="DHM30" s="176"/>
      <c r="DHN30" s="176"/>
      <c r="DHO30" s="176"/>
      <c r="DHP30" s="176"/>
      <c r="DHQ30" s="176"/>
      <c r="DHR30" s="176"/>
      <c r="DHS30" s="176"/>
      <c r="DHT30" s="176"/>
      <c r="DHU30" s="176"/>
      <c r="DHV30" s="176"/>
      <c r="DHW30" s="176"/>
      <c r="DHX30" s="176"/>
      <c r="DHY30" s="176"/>
      <c r="DHZ30" s="176"/>
      <c r="DIA30" s="176"/>
      <c r="DIB30" s="176"/>
      <c r="DIC30" s="176"/>
      <c r="DID30" s="176"/>
      <c r="DIE30" s="176"/>
      <c r="DIF30" s="176"/>
      <c r="DIG30" s="176"/>
      <c r="DIH30" s="176"/>
      <c r="DII30" s="176"/>
      <c r="DIJ30" s="176"/>
      <c r="DIK30" s="176"/>
      <c r="DIL30" s="176"/>
      <c r="DIM30" s="176"/>
      <c r="DIN30" s="176"/>
      <c r="DIO30" s="176"/>
      <c r="DIP30" s="176"/>
      <c r="DIQ30" s="176"/>
      <c r="DIR30" s="176"/>
      <c r="DIS30" s="176"/>
      <c r="DIT30" s="176"/>
      <c r="DIU30" s="176"/>
      <c r="DIV30" s="176"/>
      <c r="DIW30" s="176"/>
      <c r="DIX30" s="176"/>
      <c r="DIY30" s="176"/>
      <c r="DIZ30" s="176"/>
      <c r="DJA30" s="176"/>
      <c r="DJB30" s="176"/>
      <c r="DJC30" s="176"/>
      <c r="DJD30" s="176"/>
      <c r="DJE30" s="176"/>
      <c r="DJF30" s="176"/>
      <c r="DJG30" s="176"/>
      <c r="DJH30" s="176"/>
      <c r="DJI30" s="176"/>
      <c r="DJJ30" s="176"/>
      <c r="DJK30" s="176"/>
      <c r="DJL30" s="176"/>
      <c r="DJM30" s="176"/>
      <c r="DJN30" s="176"/>
      <c r="DJO30" s="176"/>
      <c r="DJP30" s="176"/>
      <c r="DJQ30" s="176"/>
      <c r="DJR30" s="176"/>
      <c r="DJS30" s="176"/>
      <c r="DJT30" s="176"/>
      <c r="DJU30" s="176"/>
      <c r="DJV30" s="176"/>
      <c r="DJW30" s="176"/>
      <c r="DJX30" s="176"/>
      <c r="DJY30" s="176"/>
      <c r="DJZ30" s="176"/>
      <c r="DKA30" s="176"/>
      <c r="DKB30" s="176"/>
      <c r="DKC30" s="176"/>
      <c r="DKD30" s="176"/>
      <c r="DKE30" s="176"/>
      <c r="DKF30" s="176"/>
      <c r="DKG30" s="176"/>
      <c r="DKH30" s="176"/>
      <c r="DKI30" s="176"/>
      <c r="DKJ30" s="176"/>
      <c r="DKK30" s="176"/>
      <c r="DKL30" s="176"/>
      <c r="DKM30" s="176"/>
      <c r="DKN30" s="176"/>
      <c r="DKO30" s="176"/>
      <c r="DKP30" s="176"/>
      <c r="DKQ30" s="176"/>
      <c r="DKR30" s="176"/>
      <c r="DKS30" s="176"/>
      <c r="DKT30" s="176"/>
      <c r="DKU30" s="176"/>
      <c r="DKV30" s="176"/>
      <c r="DKW30" s="176"/>
      <c r="DKX30" s="176"/>
      <c r="DKY30" s="176"/>
      <c r="DKZ30" s="176"/>
      <c r="DLA30" s="176"/>
      <c r="DLB30" s="176"/>
      <c r="DLC30" s="176"/>
      <c r="DLD30" s="176"/>
      <c r="DLE30" s="176"/>
      <c r="DLF30" s="176"/>
      <c r="DLG30" s="176"/>
      <c r="DLH30" s="176"/>
      <c r="DLI30" s="176"/>
      <c r="DLJ30" s="176"/>
      <c r="DLK30" s="176"/>
      <c r="DLL30" s="176"/>
      <c r="DLM30" s="176"/>
      <c r="DLN30" s="176"/>
      <c r="DLO30" s="176"/>
      <c r="DLP30" s="176"/>
      <c r="DLQ30" s="176"/>
      <c r="DLR30" s="176"/>
      <c r="DLS30" s="176"/>
      <c r="DLT30" s="176"/>
      <c r="DLU30" s="176"/>
      <c r="DLV30" s="176"/>
      <c r="DLW30" s="176"/>
      <c r="DLX30" s="176"/>
      <c r="DLY30" s="176"/>
      <c r="DLZ30" s="176"/>
      <c r="DMA30" s="176"/>
      <c r="DMB30" s="176"/>
      <c r="DMC30" s="176"/>
      <c r="DMD30" s="176"/>
      <c r="DME30" s="176"/>
      <c r="DMF30" s="176"/>
      <c r="DMG30" s="176"/>
      <c r="DMH30" s="176"/>
      <c r="DMI30" s="176"/>
      <c r="DMJ30" s="176"/>
      <c r="DMK30" s="176"/>
      <c r="DML30" s="176"/>
      <c r="DMM30" s="176"/>
      <c r="DMN30" s="176"/>
      <c r="DMO30" s="176"/>
      <c r="DMP30" s="176"/>
      <c r="DMQ30" s="176"/>
      <c r="DMR30" s="176"/>
      <c r="DMS30" s="176"/>
      <c r="DMT30" s="176"/>
      <c r="DMU30" s="176"/>
      <c r="DMV30" s="176"/>
      <c r="DMW30" s="176"/>
      <c r="DMX30" s="176"/>
      <c r="DMY30" s="176"/>
      <c r="DMZ30" s="176"/>
      <c r="DNA30" s="176"/>
      <c r="DNB30" s="176"/>
      <c r="DNC30" s="176"/>
      <c r="DND30" s="176"/>
      <c r="DNE30" s="176"/>
      <c r="DNF30" s="176"/>
      <c r="DNG30" s="176"/>
      <c r="DNH30" s="176"/>
      <c r="DNI30" s="176"/>
      <c r="DNJ30" s="176"/>
      <c r="DNK30" s="176"/>
      <c r="DNL30" s="176"/>
      <c r="DNM30" s="176"/>
      <c r="DNN30" s="176"/>
      <c r="DNO30" s="176"/>
      <c r="DNP30" s="176"/>
      <c r="DNQ30" s="176"/>
      <c r="DNR30" s="176"/>
      <c r="DNS30" s="176"/>
      <c r="DNT30" s="176"/>
      <c r="DNU30" s="176"/>
      <c r="DNV30" s="176"/>
      <c r="DNW30" s="176"/>
      <c r="DNX30" s="176"/>
      <c r="DNY30" s="176"/>
      <c r="DNZ30" s="176"/>
      <c r="DOA30" s="176"/>
      <c r="DOB30" s="176"/>
      <c r="DOC30" s="176"/>
      <c r="DOD30" s="176"/>
      <c r="DOE30" s="176"/>
      <c r="DOF30" s="176"/>
      <c r="DOG30" s="176"/>
      <c r="DOH30" s="176"/>
      <c r="DOI30" s="176"/>
      <c r="DOJ30" s="176"/>
      <c r="DOK30" s="176"/>
      <c r="DOL30" s="176"/>
      <c r="DOM30" s="176"/>
      <c r="DON30" s="176"/>
      <c r="DOO30" s="176"/>
      <c r="DOP30" s="176"/>
      <c r="DOQ30" s="176"/>
      <c r="DOR30" s="176"/>
      <c r="DOS30" s="176"/>
      <c r="DOT30" s="176"/>
      <c r="DOU30" s="176"/>
      <c r="DOV30" s="176"/>
      <c r="DOW30" s="176"/>
      <c r="DOX30" s="176"/>
      <c r="DOY30" s="176"/>
      <c r="DOZ30" s="176"/>
      <c r="DPA30" s="176"/>
      <c r="DPB30" s="176"/>
      <c r="DPC30" s="176"/>
      <c r="DPD30" s="176"/>
      <c r="DPE30" s="176"/>
      <c r="DPF30" s="176"/>
      <c r="DPG30" s="176"/>
      <c r="DPH30" s="176"/>
      <c r="DPI30" s="176"/>
      <c r="DPJ30" s="176"/>
      <c r="DPK30" s="176"/>
      <c r="DPL30" s="176"/>
      <c r="DPM30" s="176"/>
      <c r="DPN30" s="176"/>
      <c r="DPO30" s="176"/>
      <c r="DPP30" s="176"/>
      <c r="DPQ30" s="176"/>
      <c r="DPR30" s="176"/>
      <c r="DPS30" s="176"/>
      <c r="DPT30" s="176"/>
      <c r="DPU30" s="176"/>
      <c r="DPV30" s="176"/>
      <c r="DPW30" s="176"/>
      <c r="DPX30" s="176"/>
      <c r="DPY30" s="176"/>
      <c r="DPZ30" s="176"/>
      <c r="DQA30" s="176"/>
      <c r="DQB30" s="176"/>
      <c r="DQC30" s="176"/>
      <c r="DQD30" s="176"/>
      <c r="DQE30" s="176"/>
      <c r="DQF30" s="176"/>
      <c r="DQG30" s="176"/>
      <c r="DQH30" s="176"/>
      <c r="DQI30" s="176"/>
      <c r="DQJ30" s="176"/>
      <c r="DQK30" s="176"/>
      <c r="DQL30" s="176"/>
      <c r="DQM30" s="176"/>
      <c r="DQN30" s="176"/>
      <c r="DQO30" s="176"/>
      <c r="DQP30" s="176"/>
      <c r="DQQ30" s="176"/>
      <c r="DQR30" s="176"/>
      <c r="DQS30" s="176"/>
      <c r="DQT30" s="176"/>
      <c r="DQU30" s="176"/>
      <c r="DQV30" s="176"/>
      <c r="DQW30" s="176"/>
      <c r="DQX30" s="176"/>
      <c r="DQY30" s="176"/>
      <c r="DQZ30" s="176"/>
      <c r="DRA30" s="176"/>
      <c r="DRB30" s="176"/>
      <c r="DRC30" s="176"/>
      <c r="DRD30" s="176"/>
      <c r="DRE30" s="176"/>
      <c r="DRF30" s="176"/>
      <c r="DRG30" s="176"/>
      <c r="DRH30" s="176"/>
      <c r="DRI30" s="176"/>
      <c r="DRJ30" s="176"/>
      <c r="DRK30" s="176"/>
      <c r="DRL30" s="176"/>
      <c r="DRM30" s="176"/>
      <c r="DRN30" s="176"/>
      <c r="DRO30" s="176"/>
      <c r="DRP30" s="176"/>
      <c r="DRQ30" s="176"/>
      <c r="DRR30" s="176"/>
      <c r="DRS30" s="176"/>
      <c r="DRT30" s="176"/>
      <c r="DRU30" s="176"/>
      <c r="DRV30" s="176"/>
      <c r="DRW30" s="176"/>
      <c r="DRX30" s="176"/>
      <c r="DRY30" s="176"/>
      <c r="DRZ30" s="176"/>
      <c r="DSA30" s="176"/>
      <c r="DSB30" s="176"/>
      <c r="DSC30" s="176"/>
      <c r="DSD30" s="176"/>
      <c r="DSE30" s="176"/>
      <c r="DSF30" s="176"/>
      <c r="DSG30" s="176"/>
      <c r="DSH30" s="176"/>
      <c r="DSI30" s="176"/>
      <c r="DSJ30" s="176"/>
      <c r="DSK30" s="176"/>
      <c r="DSL30" s="176"/>
      <c r="DSM30" s="176"/>
      <c r="DSN30" s="176"/>
      <c r="DSO30" s="176"/>
      <c r="DSP30" s="176"/>
      <c r="DSQ30" s="176"/>
      <c r="DSR30" s="176"/>
      <c r="DSS30" s="176"/>
      <c r="DST30" s="176"/>
      <c r="DSU30" s="176"/>
      <c r="DSV30" s="176"/>
      <c r="DSW30" s="176"/>
      <c r="DSX30" s="176"/>
      <c r="DSY30" s="176"/>
      <c r="DSZ30" s="176"/>
      <c r="DTA30" s="176"/>
      <c r="DTB30" s="176"/>
      <c r="DTC30" s="176"/>
      <c r="DTD30" s="176"/>
      <c r="DTE30" s="176"/>
      <c r="DTF30" s="176"/>
      <c r="DTG30" s="176"/>
      <c r="DTH30" s="176"/>
      <c r="DTI30" s="176"/>
      <c r="DTJ30" s="176"/>
      <c r="DTK30" s="176"/>
      <c r="DTL30" s="176"/>
      <c r="DTM30" s="176"/>
      <c r="DTN30" s="176"/>
      <c r="DTO30" s="176"/>
      <c r="DTP30" s="176"/>
      <c r="DTQ30" s="176"/>
      <c r="DTR30" s="176"/>
      <c r="DTS30" s="176"/>
      <c r="DTT30" s="176"/>
      <c r="DTU30" s="176"/>
      <c r="DTV30" s="176"/>
      <c r="DTW30" s="176"/>
      <c r="DTX30" s="176"/>
      <c r="DTY30" s="176"/>
      <c r="DTZ30" s="176"/>
      <c r="DUA30" s="176"/>
      <c r="DUB30" s="176"/>
      <c r="DUC30" s="176"/>
      <c r="DUD30" s="176"/>
      <c r="DUE30" s="176"/>
      <c r="DUF30" s="176"/>
      <c r="DUG30" s="176"/>
      <c r="DUH30" s="176"/>
      <c r="DUI30" s="176"/>
      <c r="DUJ30" s="176"/>
      <c r="DUK30" s="176"/>
      <c r="DUL30" s="176"/>
      <c r="DUM30" s="176"/>
      <c r="DUN30" s="176"/>
      <c r="DUO30" s="176"/>
      <c r="DUP30" s="176"/>
      <c r="DUQ30" s="176"/>
      <c r="DUR30" s="176"/>
      <c r="DUS30" s="176"/>
      <c r="DUT30" s="176"/>
      <c r="DUU30" s="176"/>
      <c r="DUV30" s="176"/>
      <c r="DUW30" s="176"/>
      <c r="DUX30" s="176"/>
      <c r="DUY30" s="176"/>
      <c r="DUZ30" s="176"/>
      <c r="DVA30" s="176"/>
      <c r="DVB30" s="176"/>
      <c r="DVC30" s="176"/>
      <c r="DVD30" s="176"/>
      <c r="DVE30" s="176"/>
      <c r="DVF30" s="176"/>
      <c r="DVG30" s="176"/>
      <c r="DVH30" s="176"/>
      <c r="DVI30" s="176"/>
      <c r="DVJ30" s="176"/>
      <c r="DVK30" s="176"/>
      <c r="DVL30" s="176"/>
      <c r="DVM30" s="176"/>
      <c r="DVN30" s="176"/>
      <c r="DVO30" s="176"/>
      <c r="DVP30" s="176"/>
      <c r="DVQ30" s="176"/>
      <c r="DVR30" s="176"/>
      <c r="DVS30" s="176"/>
      <c r="DVT30" s="176"/>
      <c r="DVU30" s="176"/>
      <c r="DVV30" s="176"/>
      <c r="DVW30" s="176"/>
      <c r="DVX30" s="176"/>
      <c r="DVY30" s="176"/>
      <c r="DVZ30" s="176"/>
      <c r="DWA30" s="176"/>
      <c r="DWB30" s="176"/>
      <c r="DWC30" s="176"/>
      <c r="DWD30" s="176"/>
      <c r="DWE30" s="176"/>
      <c r="DWF30" s="176"/>
      <c r="DWG30" s="176"/>
      <c r="DWH30" s="176"/>
      <c r="DWI30" s="176"/>
      <c r="DWJ30" s="176"/>
      <c r="DWK30" s="176"/>
      <c r="DWL30" s="176"/>
      <c r="DWM30" s="176"/>
      <c r="DWN30" s="176"/>
      <c r="DWO30" s="176"/>
      <c r="DWP30" s="176"/>
      <c r="DWQ30" s="176"/>
      <c r="DWR30" s="176"/>
      <c r="DWS30" s="176"/>
      <c r="DWT30" s="176"/>
      <c r="DWU30" s="176"/>
      <c r="DWV30" s="176"/>
      <c r="DWW30" s="176"/>
      <c r="DWX30" s="176"/>
      <c r="DWY30" s="176"/>
      <c r="DWZ30" s="176"/>
      <c r="DXA30" s="176"/>
      <c r="DXB30" s="176"/>
      <c r="DXC30" s="176"/>
      <c r="DXD30" s="176"/>
      <c r="DXE30" s="176"/>
      <c r="DXF30" s="176"/>
      <c r="DXG30" s="176"/>
      <c r="DXH30" s="176"/>
      <c r="DXI30" s="176"/>
      <c r="DXJ30" s="176"/>
      <c r="DXK30" s="176"/>
      <c r="DXL30" s="176"/>
      <c r="DXM30" s="176"/>
      <c r="DXN30" s="176"/>
      <c r="DXO30" s="176"/>
      <c r="DXP30" s="176"/>
      <c r="DXQ30" s="176"/>
      <c r="DXR30" s="176"/>
      <c r="DXS30" s="176"/>
      <c r="DXT30" s="176"/>
      <c r="DXU30" s="176"/>
      <c r="DXV30" s="176"/>
      <c r="DXW30" s="176"/>
      <c r="DXX30" s="176"/>
      <c r="DXY30" s="176"/>
      <c r="DXZ30" s="176"/>
      <c r="DYA30" s="176"/>
      <c r="DYB30" s="176"/>
      <c r="DYC30" s="176"/>
      <c r="DYD30" s="176"/>
      <c r="DYE30" s="176"/>
      <c r="DYF30" s="176"/>
      <c r="DYG30" s="176"/>
      <c r="DYH30" s="176"/>
      <c r="DYI30" s="176"/>
      <c r="DYJ30" s="176"/>
      <c r="DYK30" s="176"/>
      <c r="DYL30" s="176"/>
      <c r="DYM30" s="176"/>
      <c r="DYN30" s="176"/>
      <c r="DYO30" s="176"/>
      <c r="DYP30" s="176"/>
      <c r="DYQ30" s="176"/>
      <c r="DYR30" s="176"/>
      <c r="DYS30" s="176"/>
      <c r="DYT30" s="176"/>
      <c r="DYU30" s="176"/>
      <c r="DYV30" s="176"/>
      <c r="DYW30" s="176"/>
      <c r="DYX30" s="176"/>
      <c r="DYY30" s="176"/>
      <c r="DYZ30" s="176"/>
      <c r="DZA30" s="176"/>
      <c r="DZB30" s="176"/>
      <c r="DZC30" s="176"/>
      <c r="DZD30" s="176"/>
      <c r="DZE30" s="176"/>
      <c r="DZF30" s="176"/>
      <c r="DZG30" s="176"/>
      <c r="DZH30" s="176"/>
      <c r="DZI30" s="176"/>
      <c r="DZJ30" s="176"/>
      <c r="DZK30" s="176"/>
      <c r="DZL30" s="176"/>
      <c r="DZM30" s="176"/>
      <c r="DZN30" s="176"/>
      <c r="DZO30" s="176"/>
      <c r="DZP30" s="176"/>
      <c r="DZQ30" s="176"/>
      <c r="DZR30" s="176"/>
      <c r="DZS30" s="176"/>
      <c r="DZT30" s="176"/>
      <c r="DZU30" s="176"/>
      <c r="DZV30" s="176"/>
      <c r="DZW30" s="176"/>
      <c r="DZX30" s="176"/>
      <c r="DZY30" s="176"/>
      <c r="DZZ30" s="176"/>
      <c r="EAA30" s="176"/>
      <c r="EAB30" s="176"/>
      <c r="EAC30" s="176"/>
      <c r="EAD30" s="176"/>
      <c r="EAE30" s="176"/>
      <c r="EAF30" s="176"/>
      <c r="EAG30" s="176"/>
      <c r="EAH30" s="176"/>
      <c r="EAI30" s="176"/>
      <c r="EAJ30" s="176"/>
      <c r="EAK30" s="176"/>
      <c r="EAL30" s="176"/>
      <c r="EAM30" s="176"/>
      <c r="EAN30" s="176"/>
      <c r="EAO30" s="176"/>
      <c r="EAP30" s="176"/>
      <c r="EAQ30" s="176"/>
      <c r="EAR30" s="176"/>
      <c r="EAS30" s="176"/>
      <c r="EAT30" s="176"/>
      <c r="EAU30" s="176"/>
      <c r="EAV30" s="176"/>
      <c r="EAW30" s="176"/>
      <c r="EAX30" s="176"/>
      <c r="EAY30" s="176"/>
      <c r="EAZ30" s="176"/>
      <c r="EBA30" s="176"/>
      <c r="EBB30" s="176"/>
      <c r="EBC30" s="176"/>
      <c r="EBD30" s="176"/>
      <c r="EBE30" s="176"/>
      <c r="EBF30" s="176"/>
      <c r="EBG30" s="176"/>
      <c r="EBH30" s="176"/>
      <c r="EBI30" s="176"/>
      <c r="EBJ30" s="176"/>
      <c r="EBK30" s="176"/>
      <c r="EBL30" s="176"/>
      <c r="EBM30" s="176"/>
      <c r="EBN30" s="176"/>
      <c r="EBO30" s="176"/>
      <c r="EBP30" s="176"/>
      <c r="EBQ30" s="176"/>
      <c r="EBR30" s="176"/>
      <c r="EBS30" s="176"/>
      <c r="EBT30" s="176"/>
      <c r="EBU30" s="176"/>
      <c r="EBV30" s="176"/>
      <c r="EBW30" s="176"/>
      <c r="EBX30" s="176"/>
      <c r="EBY30" s="176"/>
      <c r="EBZ30" s="176"/>
      <c r="ECA30" s="176"/>
      <c r="ECB30" s="176"/>
      <c r="ECC30" s="176"/>
      <c r="ECD30" s="176"/>
      <c r="ECE30" s="176"/>
      <c r="ECF30" s="176"/>
      <c r="ECG30" s="176"/>
      <c r="ECH30" s="176"/>
      <c r="ECI30" s="176"/>
      <c r="ECJ30" s="176"/>
      <c r="ECK30" s="176"/>
      <c r="ECL30" s="176"/>
      <c r="ECM30" s="176"/>
      <c r="ECN30" s="176"/>
      <c r="ECO30" s="176"/>
      <c r="ECP30" s="176"/>
      <c r="ECQ30" s="176"/>
      <c r="ECR30" s="176"/>
      <c r="ECS30" s="176"/>
      <c r="ECT30" s="176"/>
      <c r="ECU30" s="176"/>
      <c r="ECV30" s="176"/>
      <c r="ECW30" s="176"/>
      <c r="ECX30" s="176"/>
      <c r="ECY30" s="176"/>
      <c r="ECZ30" s="176"/>
      <c r="EDA30" s="176"/>
      <c r="EDB30" s="176"/>
      <c r="EDC30" s="176"/>
      <c r="EDD30" s="176"/>
      <c r="EDE30" s="176"/>
      <c r="EDF30" s="176"/>
      <c r="EDG30" s="176"/>
      <c r="EDH30" s="176"/>
      <c r="EDI30" s="176"/>
      <c r="EDJ30" s="176"/>
      <c r="EDK30" s="176"/>
      <c r="EDL30" s="176"/>
      <c r="EDM30" s="176"/>
      <c r="EDN30" s="176"/>
      <c r="EDO30" s="176"/>
      <c r="EDP30" s="176"/>
      <c r="EDQ30" s="176"/>
      <c r="EDR30" s="176"/>
      <c r="EDS30" s="176"/>
      <c r="EDT30" s="176"/>
      <c r="EDU30" s="176"/>
      <c r="EDV30" s="176"/>
      <c r="EDW30" s="176"/>
      <c r="EDX30" s="176"/>
      <c r="EDY30" s="176"/>
      <c r="EDZ30" s="176"/>
      <c r="EEA30" s="176"/>
      <c r="EEB30" s="176"/>
      <c r="EEC30" s="176"/>
      <c r="EED30" s="176"/>
      <c r="EEE30" s="176"/>
      <c r="EEF30" s="176"/>
      <c r="EEG30" s="176"/>
      <c r="EEH30" s="176"/>
      <c r="EEI30" s="176"/>
      <c r="EEJ30" s="176"/>
      <c r="EEK30" s="176"/>
      <c r="EEL30" s="176"/>
      <c r="EEM30" s="176"/>
      <c r="EEN30" s="176"/>
      <c r="EEO30" s="176"/>
      <c r="EEP30" s="176"/>
      <c r="EEQ30" s="176"/>
      <c r="EER30" s="176"/>
      <c r="EES30" s="176"/>
      <c r="EET30" s="176"/>
      <c r="EEU30" s="176"/>
      <c r="EEV30" s="176"/>
      <c r="EEW30" s="176"/>
      <c r="EEX30" s="176"/>
      <c r="EEY30" s="176"/>
      <c r="EEZ30" s="176"/>
      <c r="EFA30" s="176"/>
      <c r="EFB30" s="176"/>
      <c r="EFC30" s="176"/>
      <c r="EFD30" s="176"/>
      <c r="EFE30" s="176"/>
      <c r="EFF30" s="176"/>
      <c r="EFG30" s="176"/>
      <c r="EFH30" s="176"/>
      <c r="EFI30" s="176"/>
      <c r="EFJ30" s="176"/>
      <c r="EFK30" s="176"/>
      <c r="EFL30" s="176"/>
      <c r="EFM30" s="176"/>
      <c r="EFN30" s="176"/>
      <c r="EFO30" s="176"/>
      <c r="EFP30" s="176"/>
      <c r="EFQ30" s="176"/>
      <c r="EFR30" s="176"/>
      <c r="EFS30" s="176"/>
      <c r="EFT30" s="176"/>
      <c r="EFU30" s="176"/>
      <c r="EFV30" s="176"/>
      <c r="EFW30" s="176"/>
      <c r="EFX30" s="176"/>
      <c r="EFY30" s="176"/>
      <c r="EFZ30" s="176"/>
      <c r="EGA30" s="176"/>
      <c r="EGB30" s="176"/>
      <c r="EGC30" s="176"/>
      <c r="EGD30" s="176"/>
      <c r="EGE30" s="176"/>
      <c r="EGF30" s="176"/>
      <c r="EGG30" s="176"/>
      <c r="EGH30" s="176"/>
      <c r="EGI30" s="176"/>
      <c r="EGJ30" s="176"/>
      <c r="EGK30" s="176"/>
      <c r="EGL30" s="176"/>
      <c r="EGM30" s="176"/>
      <c r="EGN30" s="176"/>
      <c r="EGO30" s="176"/>
      <c r="EGP30" s="176"/>
      <c r="EGQ30" s="176"/>
      <c r="EGR30" s="176"/>
      <c r="EGS30" s="176"/>
      <c r="EGT30" s="176"/>
      <c r="EGU30" s="176"/>
      <c r="EGV30" s="176"/>
      <c r="EGW30" s="176"/>
      <c r="EGX30" s="176"/>
      <c r="EGY30" s="176"/>
      <c r="EGZ30" s="176"/>
      <c r="EHA30" s="176"/>
      <c r="EHB30" s="176"/>
      <c r="EHC30" s="176"/>
      <c r="EHD30" s="176"/>
      <c r="EHE30" s="176"/>
      <c r="EHF30" s="176"/>
      <c r="EHG30" s="176"/>
      <c r="EHH30" s="176"/>
      <c r="EHI30" s="176"/>
      <c r="EHJ30" s="176"/>
      <c r="EHK30" s="176"/>
      <c r="EHL30" s="176"/>
      <c r="EHM30" s="176"/>
      <c r="EHN30" s="176"/>
      <c r="EHO30" s="176"/>
      <c r="EHP30" s="176"/>
      <c r="EHQ30" s="176"/>
      <c r="EHR30" s="176"/>
      <c r="EHS30" s="176"/>
      <c r="EHT30" s="176"/>
      <c r="EHU30" s="176"/>
      <c r="EHV30" s="176"/>
      <c r="EHW30" s="176"/>
      <c r="EHX30" s="176"/>
      <c r="EHY30" s="176"/>
      <c r="EHZ30" s="176"/>
      <c r="EIA30" s="176"/>
      <c r="EIB30" s="176"/>
      <c r="EIC30" s="176"/>
      <c r="EID30" s="176"/>
      <c r="EIE30" s="176"/>
      <c r="EIF30" s="176"/>
      <c r="EIG30" s="176"/>
      <c r="EIH30" s="176"/>
      <c r="EII30" s="176"/>
      <c r="EIJ30" s="176"/>
      <c r="EIK30" s="176"/>
      <c r="EIL30" s="176"/>
      <c r="EIM30" s="176"/>
      <c r="EIN30" s="176"/>
      <c r="EIO30" s="176"/>
      <c r="EIP30" s="176"/>
      <c r="EIQ30" s="176"/>
      <c r="EIR30" s="176"/>
      <c r="EIS30" s="176"/>
      <c r="EIT30" s="176"/>
      <c r="EIU30" s="176"/>
      <c r="EIV30" s="176"/>
      <c r="EIW30" s="176"/>
      <c r="EIX30" s="176"/>
      <c r="EIY30" s="176"/>
      <c r="EIZ30" s="176"/>
      <c r="EJA30" s="176"/>
      <c r="EJB30" s="176"/>
      <c r="EJC30" s="176"/>
      <c r="EJD30" s="176"/>
      <c r="EJE30" s="176"/>
      <c r="EJF30" s="176"/>
      <c r="EJG30" s="176"/>
      <c r="EJH30" s="176"/>
      <c r="EJI30" s="176"/>
      <c r="EJJ30" s="176"/>
      <c r="EJK30" s="176"/>
      <c r="EJL30" s="176"/>
      <c r="EJM30" s="176"/>
      <c r="EJN30" s="176"/>
      <c r="EJO30" s="176"/>
      <c r="EJP30" s="176"/>
      <c r="EJQ30" s="176"/>
      <c r="EJR30" s="176"/>
      <c r="EJS30" s="176"/>
      <c r="EJT30" s="176"/>
      <c r="EJU30" s="176"/>
      <c r="EJV30" s="176"/>
      <c r="EJW30" s="176"/>
      <c r="EJX30" s="176"/>
      <c r="EJY30" s="176"/>
      <c r="EJZ30" s="176"/>
      <c r="EKA30" s="176"/>
      <c r="EKB30" s="176"/>
      <c r="EKC30" s="176"/>
      <c r="EKD30" s="176"/>
      <c r="EKE30" s="176"/>
      <c r="EKF30" s="176"/>
      <c r="EKG30" s="176"/>
      <c r="EKH30" s="176"/>
      <c r="EKI30" s="176"/>
      <c r="EKJ30" s="176"/>
      <c r="EKK30" s="176"/>
      <c r="EKL30" s="176"/>
      <c r="EKM30" s="176"/>
      <c r="EKN30" s="176"/>
      <c r="EKO30" s="176"/>
      <c r="EKP30" s="176"/>
      <c r="EKQ30" s="176"/>
      <c r="EKR30" s="176"/>
      <c r="EKS30" s="176"/>
      <c r="EKT30" s="176"/>
      <c r="EKU30" s="176"/>
      <c r="EKV30" s="176"/>
      <c r="EKW30" s="176"/>
      <c r="EKX30" s="176"/>
      <c r="EKY30" s="176"/>
      <c r="EKZ30" s="176"/>
      <c r="ELA30" s="176"/>
      <c r="ELB30" s="176"/>
      <c r="ELC30" s="176"/>
      <c r="ELD30" s="176"/>
      <c r="ELE30" s="176"/>
      <c r="ELF30" s="176"/>
      <c r="ELG30" s="176"/>
      <c r="ELH30" s="176"/>
      <c r="ELI30" s="176"/>
      <c r="ELJ30" s="176"/>
      <c r="ELK30" s="176"/>
      <c r="ELL30" s="176"/>
      <c r="ELM30" s="176"/>
      <c r="ELN30" s="176"/>
      <c r="ELO30" s="176"/>
      <c r="ELP30" s="176"/>
      <c r="ELQ30" s="176"/>
      <c r="ELR30" s="176"/>
      <c r="ELS30" s="176"/>
      <c r="ELT30" s="176"/>
      <c r="ELU30" s="176"/>
      <c r="ELV30" s="176"/>
      <c r="ELW30" s="176"/>
      <c r="ELX30" s="176"/>
      <c r="ELY30" s="176"/>
      <c r="ELZ30" s="176"/>
      <c r="EMA30" s="176"/>
      <c r="EMB30" s="176"/>
      <c r="EMC30" s="176"/>
      <c r="EMD30" s="176"/>
      <c r="EME30" s="176"/>
      <c r="EMF30" s="176"/>
      <c r="EMG30" s="176"/>
      <c r="EMH30" s="176"/>
      <c r="EMI30" s="176"/>
      <c r="EMJ30" s="176"/>
      <c r="EMK30" s="176"/>
      <c r="EML30" s="176"/>
      <c r="EMM30" s="176"/>
      <c r="EMN30" s="176"/>
      <c r="EMO30" s="176"/>
      <c r="EMP30" s="176"/>
      <c r="EMQ30" s="176"/>
      <c r="EMR30" s="176"/>
      <c r="EMS30" s="176"/>
      <c r="EMT30" s="176"/>
      <c r="EMU30" s="176"/>
      <c r="EMV30" s="176"/>
      <c r="EMW30" s="176"/>
      <c r="EMX30" s="176"/>
      <c r="EMY30" s="176"/>
      <c r="EMZ30" s="176"/>
      <c r="ENA30" s="176"/>
      <c r="ENB30" s="176"/>
      <c r="ENC30" s="176"/>
      <c r="END30" s="176"/>
      <c r="ENE30" s="176"/>
      <c r="ENF30" s="176"/>
      <c r="ENG30" s="176"/>
      <c r="ENH30" s="176"/>
      <c r="ENI30" s="176"/>
      <c r="ENJ30" s="176"/>
      <c r="ENK30" s="176"/>
      <c r="ENL30" s="176"/>
      <c r="ENM30" s="176"/>
      <c r="ENN30" s="176"/>
      <c r="ENO30" s="176"/>
      <c r="ENP30" s="176"/>
      <c r="ENQ30" s="176"/>
      <c r="ENR30" s="176"/>
      <c r="ENS30" s="176"/>
      <c r="ENT30" s="176"/>
      <c r="ENU30" s="176"/>
      <c r="ENV30" s="176"/>
      <c r="ENW30" s="176"/>
      <c r="ENX30" s="176"/>
      <c r="ENY30" s="176"/>
      <c r="ENZ30" s="176"/>
      <c r="EOA30" s="176"/>
      <c r="EOB30" s="176"/>
      <c r="EOC30" s="176"/>
      <c r="EOD30" s="176"/>
      <c r="EOE30" s="176"/>
      <c r="EOF30" s="176"/>
      <c r="EOG30" s="176"/>
      <c r="EOH30" s="176"/>
      <c r="EOI30" s="176"/>
      <c r="EOJ30" s="176"/>
      <c r="EOK30" s="176"/>
      <c r="EOL30" s="176"/>
      <c r="EOM30" s="176"/>
      <c r="EON30" s="176"/>
      <c r="EOO30" s="176"/>
      <c r="EOP30" s="176"/>
      <c r="EOQ30" s="176"/>
      <c r="EOR30" s="176"/>
      <c r="EOS30" s="176"/>
      <c r="EOT30" s="176"/>
      <c r="EOU30" s="176"/>
      <c r="EOV30" s="176"/>
      <c r="EOW30" s="176"/>
      <c r="EOX30" s="176"/>
      <c r="EOY30" s="176"/>
      <c r="EOZ30" s="176"/>
      <c r="EPA30" s="176"/>
      <c r="EPB30" s="176"/>
      <c r="EPC30" s="176"/>
      <c r="EPD30" s="176"/>
      <c r="EPE30" s="176"/>
      <c r="EPF30" s="176"/>
      <c r="EPG30" s="176"/>
      <c r="EPH30" s="176"/>
      <c r="EPI30" s="176"/>
      <c r="EPJ30" s="176"/>
      <c r="EPK30" s="176"/>
      <c r="EPL30" s="176"/>
      <c r="EPM30" s="176"/>
      <c r="EPN30" s="176"/>
      <c r="EPO30" s="176"/>
      <c r="EPP30" s="176"/>
      <c r="EPQ30" s="176"/>
      <c r="EPR30" s="176"/>
      <c r="EPS30" s="176"/>
      <c r="EPT30" s="176"/>
      <c r="EPU30" s="176"/>
      <c r="EPV30" s="176"/>
      <c r="EPW30" s="176"/>
      <c r="EPX30" s="176"/>
      <c r="EPY30" s="176"/>
      <c r="EPZ30" s="176"/>
      <c r="EQA30" s="176"/>
      <c r="EQB30" s="176"/>
      <c r="EQC30" s="176"/>
      <c r="EQD30" s="176"/>
      <c r="EQE30" s="176"/>
      <c r="EQF30" s="176"/>
      <c r="EQG30" s="176"/>
      <c r="EQH30" s="176"/>
      <c r="EQI30" s="176"/>
      <c r="EQJ30" s="176"/>
      <c r="EQK30" s="176"/>
      <c r="EQL30" s="176"/>
      <c r="EQM30" s="176"/>
      <c r="EQN30" s="176"/>
      <c r="EQO30" s="176"/>
      <c r="EQP30" s="176"/>
      <c r="EQQ30" s="176"/>
      <c r="EQR30" s="176"/>
      <c r="EQS30" s="176"/>
      <c r="EQT30" s="176"/>
      <c r="EQU30" s="176"/>
      <c r="EQV30" s="176"/>
      <c r="EQW30" s="176"/>
      <c r="EQX30" s="176"/>
      <c r="EQY30" s="176"/>
      <c r="EQZ30" s="176"/>
      <c r="ERA30" s="176"/>
      <c r="ERB30" s="176"/>
      <c r="ERC30" s="176"/>
      <c r="ERD30" s="176"/>
      <c r="ERE30" s="176"/>
      <c r="ERF30" s="176"/>
      <c r="ERG30" s="176"/>
      <c r="ERH30" s="176"/>
      <c r="ERI30" s="176"/>
      <c r="ERJ30" s="176"/>
      <c r="ERK30" s="176"/>
      <c r="ERL30" s="176"/>
      <c r="ERM30" s="176"/>
      <c r="ERN30" s="176"/>
      <c r="ERO30" s="176"/>
      <c r="ERP30" s="176"/>
      <c r="ERQ30" s="176"/>
      <c r="ERR30" s="176"/>
      <c r="ERS30" s="176"/>
      <c r="ERT30" s="176"/>
      <c r="ERU30" s="176"/>
      <c r="ERV30" s="176"/>
      <c r="ERW30" s="176"/>
      <c r="ERX30" s="176"/>
      <c r="ERY30" s="176"/>
      <c r="ERZ30" s="176"/>
      <c r="ESA30" s="176"/>
      <c r="ESB30" s="176"/>
      <c r="ESC30" s="176"/>
      <c r="ESD30" s="176"/>
      <c r="ESE30" s="176"/>
      <c r="ESF30" s="176"/>
      <c r="ESG30" s="176"/>
      <c r="ESH30" s="176"/>
      <c r="ESI30" s="176"/>
      <c r="ESJ30" s="176"/>
      <c r="ESK30" s="176"/>
      <c r="ESL30" s="176"/>
      <c r="ESM30" s="176"/>
      <c r="ESN30" s="176"/>
      <c r="ESO30" s="176"/>
      <c r="ESP30" s="176"/>
      <c r="ESQ30" s="176"/>
      <c r="ESR30" s="176"/>
      <c r="ESS30" s="176"/>
      <c r="EST30" s="176"/>
      <c r="ESU30" s="176"/>
      <c r="ESV30" s="176"/>
      <c r="ESW30" s="176"/>
      <c r="ESX30" s="176"/>
      <c r="ESY30" s="176"/>
      <c r="ESZ30" s="176"/>
      <c r="ETA30" s="176"/>
      <c r="ETB30" s="176"/>
      <c r="ETC30" s="176"/>
      <c r="ETD30" s="176"/>
      <c r="ETE30" s="176"/>
      <c r="ETF30" s="176"/>
      <c r="ETG30" s="176"/>
      <c r="ETH30" s="176"/>
      <c r="ETI30" s="176"/>
      <c r="ETJ30" s="176"/>
      <c r="ETK30" s="176"/>
      <c r="ETL30" s="176"/>
      <c r="ETM30" s="176"/>
      <c r="ETN30" s="176"/>
      <c r="ETO30" s="176"/>
      <c r="ETP30" s="176"/>
      <c r="ETQ30" s="176"/>
      <c r="ETR30" s="176"/>
      <c r="ETS30" s="176"/>
      <c r="ETT30" s="176"/>
      <c r="ETU30" s="176"/>
      <c r="ETV30" s="176"/>
      <c r="ETW30" s="176"/>
      <c r="ETX30" s="176"/>
      <c r="ETY30" s="176"/>
      <c r="ETZ30" s="176"/>
      <c r="EUA30" s="176"/>
      <c r="EUB30" s="176"/>
      <c r="EUC30" s="176"/>
      <c r="EUD30" s="176"/>
      <c r="EUE30" s="176"/>
      <c r="EUF30" s="176"/>
      <c r="EUG30" s="176"/>
      <c r="EUH30" s="176"/>
      <c r="EUI30" s="176"/>
      <c r="EUJ30" s="176"/>
      <c r="EUK30" s="176"/>
      <c r="EUL30" s="176"/>
      <c r="EUM30" s="176"/>
      <c r="EUN30" s="176"/>
      <c r="EUO30" s="176"/>
      <c r="EUP30" s="176"/>
      <c r="EUQ30" s="176"/>
      <c r="EUR30" s="176"/>
      <c r="EUS30" s="176"/>
      <c r="EUT30" s="176"/>
      <c r="EUU30" s="176"/>
      <c r="EUV30" s="176"/>
      <c r="EUW30" s="176"/>
      <c r="EUX30" s="176"/>
      <c r="EUY30" s="176"/>
      <c r="EUZ30" s="176"/>
      <c r="EVA30" s="176"/>
      <c r="EVB30" s="176"/>
      <c r="EVC30" s="176"/>
      <c r="EVD30" s="176"/>
      <c r="EVE30" s="176"/>
      <c r="EVF30" s="176"/>
      <c r="EVG30" s="176"/>
      <c r="EVH30" s="176"/>
      <c r="EVI30" s="176"/>
      <c r="EVJ30" s="176"/>
      <c r="EVK30" s="176"/>
      <c r="EVL30" s="176"/>
      <c r="EVM30" s="176"/>
      <c r="EVN30" s="176"/>
      <c r="EVO30" s="176"/>
      <c r="EVP30" s="176"/>
      <c r="EVQ30" s="176"/>
      <c r="EVR30" s="176"/>
      <c r="EVS30" s="176"/>
      <c r="EVT30" s="176"/>
      <c r="EVU30" s="176"/>
      <c r="EVV30" s="176"/>
      <c r="EVW30" s="176"/>
      <c r="EVX30" s="176"/>
      <c r="EVY30" s="176"/>
      <c r="EVZ30" s="176"/>
      <c r="EWA30" s="176"/>
      <c r="EWB30" s="176"/>
      <c r="EWC30" s="176"/>
      <c r="EWD30" s="176"/>
      <c r="EWE30" s="176"/>
      <c r="EWF30" s="176"/>
      <c r="EWG30" s="176"/>
      <c r="EWH30" s="176"/>
      <c r="EWI30" s="176"/>
      <c r="EWJ30" s="176"/>
      <c r="EWK30" s="176"/>
      <c r="EWL30" s="176"/>
      <c r="EWM30" s="176"/>
      <c r="EWN30" s="176"/>
      <c r="EWO30" s="176"/>
      <c r="EWP30" s="176"/>
      <c r="EWQ30" s="176"/>
      <c r="EWR30" s="176"/>
      <c r="EWS30" s="176"/>
      <c r="EWT30" s="176"/>
      <c r="EWU30" s="176"/>
      <c r="EWV30" s="176"/>
      <c r="EWW30" s="176"/>
      <c r="EWX30" s="176"/>
      <c r="EWY30" s="176"/>
      <c r="EWZ30" s="176"/>
      <c r="EXA30" s="176"/>
      <c r="EXB30" s="176"/>
      <c r="EXC30" s="176"/>
      <c r="EXD30" s="176"/>
      <c r="EXE30" s="176"/>
      <c r="EXF30" s="176"/>
      <c r="EXG30" s="176"/>
      <c r="EXH30" s="176"/>
      <c r="EXI30" s="176"/>
      <c r="EXJ30" s="176"/>
      <c r="EXK30" s="176"/>
      <c r="EXL30" s="176"/>
      <c r="EXM30" s="176"/>
      <c r="EXN30" s="176"/>
      <c r="EXO30" s="176"/>
      <c r="EXP30" s="176"/>
      <c r="EXQ30" s="176"/>
      <c r="EXR30" s="176"/>
      <c r="EXS30" s="176"/>
      <c r="EXT30" s="176"/>
      <c r="EXU30" s="176"/>
      <c r="EXV30" s="176"/>
      <c r="EXW30" s="176"/>
      <c r="EXX30" s="176"/>
      <c r="EXY30" s="176"/>
      <c r="EXZ30" s="176"/>
      <c r="EYA30" s="176"/>
      <c r="EYB30" s="176"/>
      <c r="EYC30" s="176"/>
      <c r="EYD30" s="176"/>
      <c r="EYE30" s="176"/>
      <c r="EYF30" s="176"/>
      <c r="EYG30" s="176"/>
      <c r="EYH30" s="176"/>
      <c r="EYI30" s="176"/>
      <c r="EYJ30" s="176"/>
      <c r="EYK30" s="176"/>
      <c r="EYL30" s="176"/>
      <c r="EYM30" s="176"/>
      <c r="EYN30" s="176"/>
      <c r="EYO30" s="176"/>
      <c r="EYP30" s="176"/>
      <c r="EYQ30" s="176"/>
      <c r="EYR30" s="176"/>
      <c r="EYS30" s="176"/>
      <c r="EYT30" s="176"/>
      <c r="EYU30" s="176"/>
      <c r="EYV30" s="176"/>
      <c r="EYW30" s="176"/>
      <c r="EYX30" s="176"/>
      <c r="EYY30" s="176"/>
      <c r="EYZ30" s="176"/>
      <c r="EZA30" s="176"/>
      <c r="EZB30" s="176"/>
      <c r="EZC30" s="176"/>
      <c r="EZD30" s="176"/>
      <c r="EZE30" s="176"/>
      <c r="EZF30" s="176"/>
      <c r="EZG30" s="176"/>
      <c r="EZH30" s="176"/>
      <c r="EZI30" s="176"/>
      <c r="EZJ30" s="176"/>
      <c r="EZK30" s="176"/>
      <c r="EZL30" s="176"/>
      <c r="EZM30" s="176"/>
      <c r="EZN30" s="176"/>
      <c r="EZO30" s="176"/>
      <c r="EZP30" s="176"/>
      <c r="EZQ30" s="176"/>
      <c r="EZR30" s="176"/>
      <c r="EZS30" s="176"/>
      <c r="EZT30" s="176"/>
      <c r="EZU30" s="176"/>
      <c r="EZV30" s="176"/>
      <c r="EZW30" s="176"/>
      <c r="EZX30" s="176"/>
      <c r="EZY30" s="176"/>
      <c r="EZZ30" s="176"/>
      <c r="FAA30" s="176"/>
      <c r="FAB30" s="176"/>
      <c r="FAC30" s="176"/>
      <c r="FAD30" s="176"/>
      <c r="FAE30" s="176"/>
      <c r="FAF30" s="176"/>
      <c r="FAG30" s="176"/>
      <c r="FAH30" s="176"/>
      <c r="FAI30" s="176"/>
      <c r="FAJ30" s="176"/>
      <c r="FAK30" s="176"/>
      <c r="FAL30" s="176"/>
      <c r="FAM30" s="176"/>
      <c r="FAN30" s="176"/>
      <c r="FAO30" s="176"/>
      <c r="FAP30" s="176"/>
      <c r="FAQ30" s="176"/>
      <c r="FAR30" s="176"/>
      <c r="FAS30" s="176"/>
      <c r="FAT30" s="176"/>
      <c r="FAU30" s="176"/>
      <c r="FAV30" s="176"/>
      <c r="FAW30" s="176"/>
      <c r="FAX30" s="176"/>
      <c r="FAY30" s="176"/>
      <c r="FAZ30" s="176"/>
      <c r="FBA30" s="176"/>
      <c r="FBB30" s="176"/>
      <c r="FBC30" s="176"/>
      <c r="FBD30" s="176"/>
      <c r="FBE30" s="176"/>
      <c r="FBF30" s="176"/>
      <c r="FBG30" s="176"/>
      <c r="FBH30" s="176"/>
      <c r="FBI30" s="176"/>
      <c r="FBJ30" s="176"/>
      <c r="FBK30" s="176"/>
      <c r="FBL30" s="176"/>
      <c r="FBM30" s="176"/>
      <c r="FBN30" s="176"/>
      <c r="FBO30" s="176"/>
      <c r="FBP30" s="176"/>
      <c r="FBQ30" s="176"/>
      <c r="FBR30" s="176"/>
      <c r="FBS30" s="176"/>
      <c r="FBT30" s="176"/>
      <c r="FBU30" s="176"/>
      <c r="FBV30" s="176"/>
      <c r="FBW30" s="176"/>
      <c r="FBX30" s="176"/>
      <c r="FBY30" s="176"/>
      <c r="FBZ30" s="176"/>
      <c r="FCA30" s="176"/>
      <c r="FCB30" s="176"/>
      <c r="FCC30" s="176"/>
      <c r="FCD30" s="176"/>
      <c r="FCE30" s="176"/>
      <c r="FCF30" s="176"/>
      <c r="FCG30" s="176"/>
      <c r="FCH30" s="176"/>
      <c r="FCI30" s="176"/>
      <c r="FCJ30" s="176"/>
      <c r="FCK30" s="176"/>
      <c r="FCL30" s="176"/>
      <c r="FCM30" s="176"/>
      <c r="FCN30" s="176"/>
      <c r="FCO30" s="176"/>
      <c r="FCP30" s="176"/>
      <c r="FCQ30" s="176"/>
      <c r="FCR30" s="176"/>
      <c r="FCS30" s="176"/>
      <c r="FCT30" s="176"/>
      <c r="FCU30" s="176"/>
      <c r="FCV30" s="176"/>
      <c r="FCW30" s="176"/>
      <c r="FCX30" s="176"/>
      <c r="FCY30" s="176"/>
      <c r="FCZ30" s="176"/>
      <c r="FDA30" s="176"/>
      <c r="FDB30" s="176"/>
      <c r="FDC30" s="176"/>
      <c r="FDD30" s="176"/>
      <c r="FDE30" s="176"/>
      <c r="FDF30" s="176"/>
      <c r="FDG30" s="176"/>
      <c r="FDH30" s="176"/>
      <c r="FDI30" s="176"/>
      <c r="FDJ30" s="176"/>
      <c r="FDK30" s="176"/>
      <c r="FDL30" s="176"/>
      <c r="FDM30" s="176"/>
      <c r="FDN30" s="176"/>
      <c r="FDO30" s="176"/>
      <c r="FDP30" s="176"/>
      <c r="FDQ30" s="176"/>
      <c r="FDR30" s="176"/>
      <c r="FDS30" s="176"/>
      <c r="FDT30" s="176"/>
      <c r="FDU30" s="176"/>
      <c r="FDV30" s="176"/>
      <c r="FDW30" s="176"/>
      <c r="FDX30" s="176"/>
      <c r="FDY30" s="176"/>
      <c r="FDZ30" s="176"/>
      <c r="FEA30" s="176"/>
      <c r="FEB30" s="176"/>
      <c r="FEC30" s="176"/>
      <c r="FED30" s="176"/>
      <c r="FEE30" s="176"/>
      <c r="FEF30" s="176"/>
      <c r="FEG30" s="176"/>
      <c r="FEH30" s="176"/>
      <c r="FEI30" s="176"/>
      <c r="FEJ30" s="176"/>
      <c r="FEK30" s="176"/>
      <c r="FEL30" s="176"/>
      <c r="FEM30" s="176"/>
      <c r="FEN30" s="176"/>
      <c r="FEO30" s="176"/>
      <c r="FEP30" s="176"/>
      <c r="FEQ30" s="176"/>
      <c r="FER30" s="176"/>
      <c r="FES30" s="176"/>
      <c r="FET30" s="176"/>
      <c r="FEU30" s="176"/>
      <c r="FEV30" s="176"/>
      <c r="FEW30" s="176"/>
      <c r="FEX30" s="176"/>
      <c r="FEY30" s="176"/>
      <c r="FEZ30" s="176"/>
      <c r="FFA30" s="176"/>
      <c r="FFB30" s="176"/>
      <c r="FFC30" s="176"/>
      <c r="FFD30" s="176"/>
      <c r="FFE30" s="176"/>
      <c r="FFF30" s="176"/>
      <c r="FFG30" s="176"/>
      <c r="FFH30" s="176"/>
      <c r="FFI30" s="176"/>
      <c r="FFJ30" s="176"/>
      <c r="FFK30" s="176"/>
      <c r="FFL30" s="176"/>
      <c r="FFM30" s="176"/>
      <c r="FFN30" s="176"/>
      <c r="FFO30" s="176"/>
      <c r="FFP30" s="176"/>
      <c r="FFQ30" s="176"/>
      <c r="FFR30" s="176"/>
      <c r="FFS30" s="176"/>
      <c r="FFT30" s="176"/>
      <c r="FFU30" s="176"/>
      <c r="FFV30" s="176"/>
      <c r="FFW30" s="176"/>
      <c r="FFX30" s="176"/>
      <c r="FFY30" s="176"/>
      <c r="FFZ30" s="176"/>
      <c r="FGA30" s="176"/>
      <c r="FGB30" s="176"/>
      <c r="FGC30" s="176"/>
      <c r="FGD30" s="176"/>
      <c r="FGE30" s="176"/>
      <c r="FGF30" s="176"/>
      <c r="FGG30" s="176"/>
      <c r="FGH30" s="176"/>
      <c r="FGI30" s="176"/>
      <c r="FGJ30" s="176"/>
      <c r="FGK30" s="176"/>
      <c r="FGL30" s="176"/>
      <c r="FGM30" s="176"/>
      <c r="FGN30" s="176"/>
      <c r="FGO30" s="176"/>
      <c r="FGP30" s="176"/>
      <c r="FGQ30" s="176"/>
      <c r="FGR30" s="176"/>
      <c r="FGS30" s="176"/>
      <c r="FGT30" s="176"/>
      <c r="FGU30" s="176"/>
      <c r="FGV30" s="176"/>
      <c r="FGW30" s="176"/>
      <c r="FGX30" s="176"/>
      <c r="FGY30" s="176"/>
      <c r="FGZ30" s="176"/>
      <c r="FHA30" s="176"/>
      <c r="FHB30" s="176"/>
      <c r="FHC30" s="176"/>
      <c r="FHD30" s="176"/>
      <c r="FHE30" s="176"/>
      <c r="FHF30" s="176"/>
      <c r="FHG30" s="176"/>
      <c r="FHH30" s="176"/>
      <c r="FHI30" s="176"/>
      <c r="FHJ30" s="176"/>
      <c r="FHK30" s="176"/>
      <c r="FHL30" s="176"/>
      <c r="FHM30" s="176"/>
      <c r="FHN30" s="176"/>
      <c r="FHO30" s="176"/>
      <c r="FHP30" s="176"/>
      <c r="FHQ30" s="176"/>
      <c r="FHR30" s="176"/>
      <c r="FHS30" s="176"/>
      <c r="FHT30" s="176"/>
      <c r="FHU30" s="176"/>
      <c r="FHV30" s="176"/>
      <c r="FHW30" s="176"/>
      <c r="FHX30" s="176"/>
      <c r="FHY30" s="176"/>
      <c r="FHZ30" s="176"/>
      <c r="FIA30" s="176"/>
      <c r="FIB30" s="176"/>
      <c r="FIC30" s="176"/>
      <c r="FID30" s="176"/>
      <c r="FIE30" s="176"/>
      <c r="FIF30" s="176"/>
      <c r="FIG30" s="176"/>
      <c r="FIH30" s="176"/>
      <c r="FII30" s="176"/>
      <c r="FIJ30" s="176"/>
      <c r="FIK30" s="176"/>
      <c r="FIL30" s="176"/>
      <c r="FIM30" s="176"/>
      <c r="FIN30" s="176"/>
      <c r="FIO30" s="176"/>
      <c r="FIP30" s="176"/>
      <c r="FIQ30" s="176"/>
      <c r="FIR30" s="176"/>
      <c r="FIS30" s="176"/>
      <c r="FIT30" s="176"/>
      <c r="FIU30" s="176"/>
      <c r="FIV30" s="176"/>
      <c r="FIW30" s="176"/>
      <c r="FIX30" s="176"/>
      <c r="FIY30" s="176"/>
      <c r="FIZ30" s="176"/>
      <c r="FJA30" s="176"/>
      <c r="FJB30" s="176"/>
      <c r="FJC30" s="176"/>
      <c r="FJD30" s="176"/>
      <c r="FJE30" s="176"/>
      <c r="FJF30" s="176"/>
      <c r="FJG30" s="176"/>
      <c r="FJH30" s="176"/>
      <c r="FJI30" s="176"/>
      <c r="FJJ30" s="176"/>
      <c r="FJK30" s="176"/>
      <c r="FJL30" s="176"/>
      <c r="FJM30" s="176"/>
      <c r="FJN30" s="176"/>
      <c r="FJO30" s="176"/>
      <c r="FJP30" s="176"/>
      <c r="FJQ30" s="176"/>
      <c r="FJR30" s="176"/>
      <c r="FJS30" s="176"/>
      <c r="FJT30" s="176"/>
      <c r="FJU30" s="176"/>
      <c r="FJV30" s="176"/>
      <c r="FJW30" s="176"/>
      <c r="FJX30" s="176"/>
      <c r="FJY30" s="176"/>
      <c r="FJZ30" s="176"/>
      <c r="FKA30" s="176"/>
      <c r="FKB30" s="176"/>
      <c r="FKC30" s="176"/>
      <c r="FKD30" s="176"/>
      <c r="FKE30" s="176"/>
      <c r="FKF30" s="176"/>
      <c r="FKG30" s="176"/>
      <c r="FKH30" s="176"/>
      <c r="FKI30" s="176"/>
      <c r="FKJ30" s="176"/>
      <c r="FKK30" s="176"/>
      <c r="FKL30" s="176"/>
      <c r="FKM30" s="176"/>
      <c r="FKN30" s="176"/>
      <c r="FKO30" s="176"/>
      <c r="FKP30" s="176"/>
      <c r="FKQ30" s="176"/>
      <c r="FKR30" s="176"/>
      <c r="FKS30" s="176"/>
      <c r="FKT30" s="176"/>
      <c r="FKU30" s="176"/>
      <c r="FKV30" s="176"/>
      <c r="FKW30" s="176"/>
      <c r="FKX30" s="176"/>
      <c r="FKY30" s="176"/>
      <c r="FKZ30" s="176"/>
      <c r="FLA30" s="176"/>
      <c r="FLB30" s="176"/>
      <c r="FLC30" s="176"/>
      <c r="FLD30" s="176"/>
      <c r="FLE30" s="176"/>
      <c r="FLF30" s="176"/>
      <c r="FLG30" s="176"/>
      <c r="FLH30" s="176"/>
      <c r="FLI30" s="176"/>
      <c r="FLJ30" s="176"/>
      <c r="FLK30" s="176"/>
      <c r="FLL30" s="176"/>
      <c r="FLM30" s="176"/>
      <c r="FLN30" s="176"/>
      <c r="FLO30" s="176"/>
      <c r="FLP30" s="176"/>
      <c r="FLQ30" s="176"/>
      <c r="FLR30" s="176"/>
      <c r="FLS30" s="176"/>
      <c r="FLT30" s="176"/>
      <c r="FLU30" s="176"/>
      <c r="FLV30" s="176"/>
      <c r="FLW30" s="176"/>
      <c r="FLX30" s="176"/>
      <c r="FLY30" s="176"/>
      <c r="FLZ30" s="176"/>
      <c r="FMA30" s="176"/>
      <c r="FMB30" s="176"/>
      <c r="FMC30" s="176"/>
      <c r="FMD30" s="176"/>
      <c r="FME30" s="176"/>
      <c r="FMF30" s="176"/>
      <c r="FMG30" s="176"/>
      <c r="FMH30" s="176"/>
      <c r="FMI30" s="176"/>
      <c r="FMJ30" s="176"/>
      <c r="FMK30" s="176"/>
      <c r="FML30" s="176"/>
      <c r="FMM30" s="176"/>
      <c r="FMN30" s="176"/>
      <c r="FMO30" s="176"/>
      <c r="FMP30" s="176"/>
      <c r="FMQ30" s="176"/>
      <c r="FMR30" s="176"/>
      <c r="FMS30" s="176"/>
      <c r="FMT30" s="176"/>
      <c r="FMU30" s="176"/>
      <c r="FMV30" s="176"/>
      <c r="FMW30" s="176"/>
      <c r="FMX30" s="176"/>
      <c r="FMY30" s="176"/>
      <c r="FMZ30" s="176"/>
      <c r="FNA30" s="176"/>
      <c r="FNB30" s="176"/>
      <c r="FNC30" s="176"/>
      <c r="FND30" s="176"/>
      <c r="FNE30" s="176"/>
      <c r="FNF30" s="176"/>
      <c r="FNG30" s="176"/>
      <c r="FNH30" s="176"/>
      <c r="FNI30" s="176"/>
      <c r="FNJ30" s="176"/>
      <c r="FNK30" s="176"/>
      <c r="FNL30" s="176"/>
      <c r="FNM30" s="176"/>
      <c r="FNN30" s="176"/>
      <c r="FNO30" s="176"/>
      <c r="FNP30" s="176"/>
      <c r="FNQ30" s="176"/>
      <c r="FNR30" s="176"/>
      <c r="FNS30" s="176"/>
      <c r="FNT30" s="176"/>
      <c r="FNU30" s="176"/>
      <c r="FNV30" s="176"/>
      <c r="FNW30" s="176"/>
      <c r="FNX30" s="176"/>
      <c r="FNY30" s="176"/>
      <c r="FNZ30" s="176"/>
      <c r="FOA30" s="176"/>
      <c r="FOB30" s="176"/>
      <c r="FOC30" s="176"/>
      <c r="FOD30" s="176"/>
      <c r="FOE30" s="176"/>
      <c r="FOF30" s="176"/>
      <c r="FOG30" s="176"/>
      <c r="FOH30" s="176"/>
      <c r="FOI30" s="176"/>
      <c r="FOJ30" s="176"/>
      <c r="FOK30" s="176"/>
      <c r="FOL30" s="176"/>
      <c r="FOM30" s="176"/>
      <c r="FON30" s="176"/>
      <c r="FOO30" s="176"/>
      <c r="FOP30" s="176"/>
      <c r="FOQ30" s="176"/>
      <c r="FOR30" s="176"/>
      <c r="FOS30" s="176"/>
      <c r="FOT30" s="176"/>
      <c r="FOU30" s="176"/>
      <c r="FOV30" s="176"/>
      <c r="FOW30" s="176"/>
      <c r="FOX30" s="176"/>
      <c r="FOY30" s="176"/>
      <c r="FOZ30" s="176"/>
      <c r="FPA30" s="176"/>
      <c r="FPB30" s="176"/>
      <c r="FPC30" s="176"/>
      <c r="FPD30" s="176"/>
      <c r="FPE30" s="176"/>
      <c r="FPF30" s="176"/>
      <c r="FPG30" s="176"/>
      <c r="FPH30" s="176"/>
      <c r="FPI30" s="176"/>
      <c r="FPJ30" s="176"/>
      <c r="FPK30" s="176"/>
      <c r="FPL30" s="176"/>
      <c r="FPM30" s="176"/>
      <c r="FPN30" s="176"/>
      <c r="FPO30" s="176"/>
      <c r="FPP30" s="176"/>
      <c r="FPQ30" s="176"/>
      <c r="FPR30" s="176"/>
      <c r="FPS30" s="176"/>
      <c r="FPT30" s="176"/>
      <c r="FPU30" s="176"/>
      <c r="FPV30" s="176"/>
      <c r="FPW30" s="176"/>
      <c r="FPX30" s="176"/>
      <c r="FPY30" s="176"/>
      <c r="FPZ30" s="176"/>
      <c r="FQA30" s="176"/>
      <c r="FQB30" s="176"/>
      <c r="FQC30" s="176"/>
      <c r="FQD30" s="176"/>
      <c r="FQE30" s="176"/>
      <c r="FQF30" s="176"/>
      <c r="FQG30" s="176"/>
      <c r="FQH30" s="176"/>
      <c r="FQI30" s="176"/>
      <c r="FQJ30" s="176"/>
      <c r="FQK30" s="176"/>
      <c r="FQL30" s="176"/>
      <c r="FQM30" s="176"/>
      <c r="FQN30" s="176"/>
      <c r="FQO30" s="176"/>
      <c r="FQP30" s="176"/>
      <c r="FQQ30" s="176"/>
      <c r="FQR30" s="176"/>
      <c r="FQS30" s="176"/>
      <c r="FQT30" s="176"/>
      <c r="FQU30" s="176"/>
      <c r="FQV30" s="176"/>
      <c r="FQW30" s="176"/>
      <c r="FQX30" s="176"/>
      <c r="FQY30" s="176"/>
      <c r="FQZ30" s="176"/>
      <c r="FRA30" s="176"/>
      <c r="FRB30" s="176"/>
      <c r="FRC30" s="176"/>
      <c r="FRD30" s="176"/>
      <c r="FRE30" s="176"/>
      <c r="FRF30" s="176"/>
      <c r="FRG30" s="176"/>
      <c r="FRH30" s="176"/>
      <c r="FRI30" s="176"/>
      <c r="FRJ30" s="176"/>
      <c r="FRK30" s="176"/>
      <c r="FRL30" s="176"/>
      <c r="FRM30" s="176"/>
      <c r="FRN30" s="176"/>
      <c r="FRO30" s="176"/>
      <c r="FRP30" s="176"/>
      <c r="FRQ30" s="176"/>
      <c r="FRR30" s="176"/>
      <c r="FRS30" s="176"/>
      <c r="FRT30" s="176"/>
      <c r="FRU30" s="176"/>
      <c r="FRV30" s="176"/>
      <c r="FRW30" s="176"/>
      <c r="FRX30" s="176"/>
      <c r="FRY30" s="176"/>
      <c r="FRZ30" s="176"/>
      <c r="FSA30" s="176"/>
      <c r="FSB30" s="176"/>
      <c r="FSC30" s="176"/>
      <c r="FSD30" s="176"/>
      <c r="FSE30" s="176"/>
      <c r="FSF30" s="176"/>
      <c r="FSG30" s="176"/>
      <c r="FSH30" s="176"/>
      <c r="FSI30" s="176"/>
      <c r="FSJ30" s="176"/>
      <c r="FSK30" s="176"/>
      <c r="FSL30" s="176"/>
      <c r="FSM30" s="176"/>
      <c r="FSN30" s="176"/>
      <c r="FSO30" s="176"/>
      <c r="FSP30" s="176"/>
      <c r="FSQ30" s="176"/>
      <c r="FSR30" s="176"/>
      <c r="FSS30" s="176"/>
      <c r="FST30" s="176"/>
      <c r="FSU30" s="176"/>
      <c r="FSV30" s="176"/>
      <c r="FSW30" s="176"/>
      <c r="FSX30" s="176"/>
      <c r="FSY30" s="176"/>
      <c r="FSZ30" s="176"/>
      <c r="FTA30" s="176"/>
      <c r="FTB30" s="176"/>
      <c r="FTC30" s="176"/>
      <c r="FTD30" s="176"/>
      <c r="FTE30" s="176"/>
      <c r="FTF30" s="176"/>
      <c r="FTG30" s="176"/>
      <c r="FTH30" s="176"/>
      <c r="FTI30" s="176"/>
      <c r="FTJ30" s="176"/>
      <c r="FTK30" s="176"/>
      <c r="FTL30" s="176"/>
      <c r="FTM30" s="176"/>
      <c r="FTN30" s="176"/>
      <c r="FTO30" s="176"/>
      <c r="FTP30" s="176"/>
      <c r="FTQ30" s="176"/>
      <c r="FTR30" s="176"/>
      <c r="FTS30" s="176"/>
      <c r="FTT30" s="176"/>
      <c r="FTU30" s="176"/>
      <c r="FTV30" s="176"/>
      <c r="FTW30" s="176"/>
      <c r="FTX30" s="176"/>
      <c r="FTY30" s="176"/>
      <c r="FTZ30" s="176"/>
      <c r="FUA30" s="176"/>
      <c r="FUB30" s="176"/>
      <c r="FUC30" s="176"/>
      <c r="FUD30" s="176"/>
      <c r="FUE30" s="176"/>
      <c r="FUF30" s="176"/>
      <c r="FUG30" s="176"/>
      <c r="FUH30" s="176"/>
      <c r="FUI30" s="176"/>
      <c r="FUJ30" s="176"/>
      <c r="FUK30" s="176"/>
      <c r="FUL30" s="176"/>
      <c r="FUM30" s="176"/>
      <c r="FUN30" s="176"/>
      <c r="FUO30" s="176"/>
      <c r="FUP30" s="176"/>
      <c r="FUQ30" s="176"/>
      <c r="FUR30" s="176"/>
      <c r="FUS30" s="176"/>
      <c r="FUT30" s="176"/>
      <c r="FUU30" s="176"/>
      <c r="FUV30" s="176"/>
      <c r="FUW30" s="176"/>
      <c r="FUX30" s="176"/>
      <c r="FUY30" s="176"/>
      <c r="FUZ30" s="176"/>
      <c r="FVA30" s="176"/>
      <c r="FVB30" s="176"/>
      <c r="FVC30" s="176"/>
      <c r="FVD30" s="176"/>
      <c r="FVE30" s="176"/>
      <c r="FVF30" s="176"/>
      <c r="FVG30" s="176"/>
      <c r="FVH30" s="176"/>
      <c r="FVI30" s="176"/>
      <c r="FVJ30" s="176"/>
      <c r="FVK30" s="176"/>
      <c r="FVL30" s="176"/>
      <c r="FVM30" s="176"/>
      <c r="FVN30" s="176"/>
      <c r="FVO30" s="176"/>
      <c r="FVP30" s="176"/>
      <c r="FVQ30" s="176"/>
      <c r="FVR30" s="176"/>
      <c r="FVS30" s="176"/>
      <c r="FVT30" s="176"/>
      <c r="FVU30" s="176"/>
      <c r="FVV30" s="176"/>
      <c r="FVW30" s="176"/>
      <c r="FVX30" s="176"/>
      <c r="FVY30" s="176"/>
      <c r="FVZ30" s="176"/>
      <c r="FWA30" s="176"/>
      <c r="FWB30" s="176"/>
      <c r="FWC30" s="176"/>
      <c r="FWD30" s="176"/>
      <c r="FWE30" s="176"/>
      <c r="FWF30" s="176"/>
      <c r="FWG30" s="176"/>
      <c r="FWH30" s="176"/>
      <c r="FWI30" s="176"/>
      <c r="FWJ30" s="176"/>
      <c r="FWK30" s="176"/>
      <c r="FWL30" s="176"/>
      <c r="FWM30" s="176"/>
      <c r="FWN30" s="176"/>
      <c r="FWO30" s="176"/>
      <c r="FWP30" s="176"/>
      <c r="FWQ30" s="176"/>
      <c r="FWR30" s="176"/>
      <c r="FWS30" s="176"/>
      <c r="FWT30" s="176"/>
      <c r="FWU30" s="176"/>
      <c r="FWV30" s="176"/>
      <c r="FWW30" s="176"/>
      <c r="FWX30" s="176"/>
      <c r="FWY30" s="176"/>
      <c r="FWZ30" s="176"/>
      <c r="FXA30" s="176"/>
      <c r="FXB30" s="176"/>
      <c r="FXC30" s="176"/>
      <c r="FXD30" s="176"/>
      <c r="FXE30" s="176"/>
      <c r="FXF30" s="176"/>
      <c r="FXG30" s="176"/>
      <c r="FXH30" s="176"/>
      <c r="FXI30" s="176"/>
      <c r="FXJ30" s="176"/>
      <c r="FXK30" s="176"/>
      <c r="FXL30" s="176"/>
      <c r="FXM30" s="176"/>
      <c r="FXN30" s="176"/>
      <c r="FXO30" s="176"/>
      <c r="FXP30" s="176"/>
      <c r="FXQ30" s="176"/>
      <c r="FXR30" s="176"/>
      <c r="FXS30" s="176"/>
      <c r="FXT30" s="176"/>
      <c r="FXU30" s="176"/>
      <c r="FXV30" s="176"/>
      <c r="FXW30" s="176"/>
      <c r="FXX30" s="176"/>
      <c r="FXY30" s="176"/>
      <c r="FXZ30" s="176"/>
      <c r="FYA30" s="176"/>
      <c r="FYB30" s="176"/>
      <c r="FYC30" s="176"/>
      <c r="FYD30" s="176"/>
      <c r="FYE30" s="176"/>
      <c r="FYF30" s="176"/>
      <c r="FYG30" s="176"/>
      <c r="FYH30" s="176"/>
      <c r="FYI30" s="176"/>
      <c r="FYJ30" s="176"/>
      <c r="FYK30" s="176"/>
      <c r="FYL30" s="176"/>
      <c r="FYM30" s="176"/>
      <c r="FYN30" s="176"/>
      <c r="FYO30" s="176"/>
      <c r="FYP30" s="176"/>
      <c r="FYQ30" s="176"/>
      <c r="FYR30" s="176"/>
      <c r="FYS30" s="176"/>
      <c r="FYT30" s="176"/>
      <c r="FYU30" s="176"/>
      <c r="FYV30" s="176"/>
      <c r="FYW30" s="176"/>
      <c r="FYX30" s="176"/>
      <c r="FYY30" s="176"/>
      <c r="FYZ30" s="176"/>
      <c r="FZA30" s="176"/>
      <c r="FZB30" s="176"/>
      <c r="FZC30" s="176"/>
      <c r="FZD30" s="176"/>
      <c r="FZE30" s="176"/>
      <c r="FZF30" s="176"/>
      <c r="FZG30" s="176"/>
      <c r="FZH30" s="176"/>
      <c r="FZI30" s="176"/>
      <c r="FZJ30" s="176"/>
      <c r="FZK30" s="176"/>
      <c r="FZL30" s="176"/>
      <c r="FZM30" s="176"/>
      <c r="FZN30" s="176"/>
      <c r="FZO30" s="176"/>
      <c r="FZP30" s="176"/>
      <c r="FZQ30" s="176"/>
      <c r="FZR30" s="176"/>
      <c r="FZS30" s="176"/>
      <c r="FZT30" s="176"/>
      <c r="FZU30" s="176"/>
      <c r="FZV30" s="176"/>
      <c r="FZW30" s="176"/>
      <c r="FZX30" s="176"/>
      <c r="FZY30" s="176"/>
      <c r="FZZ30" s="176"/>
      <c r="GAA30" s="176"/>
      <c r="GAB30" s="176"/>
      <c r="GAC30" s="176"/>
      <c r="GAD30" s="176"/>
      <c r="GAE30" s="176"/>
      <c r="GAF30" s="176"/>
      <c r="GAG30" s="176"/>
      <c r="GAH30" s="176"/>
      <c r="GAI30" s="176"/>
      <c r="GAJ30" s="176"/>
      <c r="GAK30" s="176"/>
      <c r="GAL30" s="176"/>
      <c r="GAM30" s="176"/>
      <c r="GAN30" s="176"/>
      <c r="GAO30" s="176"/>
      <c r="GAP30" s="176"/>
      <c r="GAQ30" s="176"/>
      <c r="GAR30" s="176"/>
      <c r="GAS30" s="176"/>
      <c r="GAT30" s="176"/>
      <c r="GAU30" s="176"/>
      <c r="GAV30" s="176"/>
      <c r="GAW30" s="176"/>
      <c r="GAX30" s="176"/>
      <c r="GAY30" s="176"/>
      <c r="GAZ30" s="176"/>
      <c r="GBA30" s="176"/>
      <c r="GBB30" s="176"/>
      <c r="GBC30" s="176"/>
      <c r="GBD30" s="176"/>
      <c r="GBE30" s="176"/>
      <c r="GBF30" s="176"/>
      <c r="GBG30" s="176"/>
      <c r="GBH30" s="176"/>
      <c r="GBI30" s="176"/>
      <c r="GBJ30" s="176"/>
      <c r="GBK30" s="176"/>
      <c r="GBL30" s="176"/>
      <c r="GBM30" s="176"/>
      <c r="GBN30" s="176"/>
      <c r="GBO30" s="176"/>
      <c r="GBP30" s="176"/>
      <c r="GBQ30" s="176"/>
      <c r="GBR30" s="176"/>
      <c r="GBS30" s="176"/>
      <c r="GBT30" s="176"/>
      <c r="GBU30" s="176"/>
      <c r="GBV30" s="176"/>
      <c r="GBW30" s="176"/>
      <c r="GBX30" s="176"/>
      <c r="GBY30" s="176"/>
      <c r="GBZ30" s="176"/>
      <c r="GCA30" s="176"/>
      <c r="GCB30" s="176"/>
      <c r="GCC30" s="176"/>
      <c r="GCD30" s="176"/>
      <c r="GCE30" s="176"/>
      <c r="GCF30" s="176"/>
      <c r="GCG30" s="176"/>
      <c r="GCH30" s="176"/>
      <c r="GCI30" s="176"/>
      <c r="GCJ30" s="176"/>
      <c r="GCK30" s="176"/>
      <c r="GCL30" s="176"/>
      <c r="GCM30" s="176"/>
      <c r="GCN30" s="176"/>
      <c r="GCO30" s="176"/>
      <c r="GCP30" s="176"/>
      <c r="GCQ30" s="176"/>
      <c r="GCR30" s="176"/>
      <c r="GCS30" s="176"/>
      <c r="GCT30" s="176"/>
      <c r="GCU30" s="176"/>
      <c r="GCV30" s="176"/>
      <c r="GCW30" s="176"/>
      <c r="GCX30" s="176"/>
      <c r="GCY30" s="176"/>
      <c r="GCZ30" s="176"/>
      <c r="GDA30" s="176"/>
      <c r="GDB30" s="176"/>
      <c r="GDC30" s="176"/>
      <c r="GDD30" s="176"/>
      <c r="GDE30" s="176"/>
      <c r="GDF30" s="176"/>
      <c r="GDG30" s="176"/>
      <c r="GDH30" s="176"/>
      <c r="GDI30" s="176"/>
      <c r="GDJ30" s="176"/>
      <c r="GDK30" s="176"/>
      <c r="GDL30" s="176"/>
      <c r="GDM30" s="176"/>
      <c r="GDN30" s="176"/>
      <c r="GDO30" s="176"/>
      <c r="GDP30" s="176"/>
      <c r="GDQ30" s="176"/>
      <c r="GDR30" s="176"/>
      <c r="GDS30" s="176"/>
      <c r="GDT30" s="176"/>
      <c r="GDU30" s="176"/>
      <c r="GDV30" s="176"/>
      <c r="GDW30" s="176"/>
      <c r="GDX30" s="176"/>
      <c r="GDY30" s="176"/>
      <c r="GDZ30" s="176"/>
      <c r="GEA30" s="176"/>
      <c r="GEB30" s="176"/>
      <c r="GEC30" s="176"/>
      <c r="GED30" s="176"/>
      <c r="GEE30" s="176"/>
      <c r="GEF30" s="176"/>
      <c r="GEG30" s="176"/>
      <c r="GEH30" s="176"/>
      <c r="GEI30" s="176"/>
      <c r="GEJ30" s="176"/>
      <c r="GEK30" s="176"/>
      <c r="GEL30" s="176"/>
      <c r="GEM30" s="176"/>
      <c r="GEN30" s="176"/>
      <c r="GEO30" s="176"/>
      <c r="GEP30" s="176"/>
      <c r="GEQ30" s="176"/>
      <c r="GER30" s="176"/>
      <c r="GES30" s="176"/>
      <c r="GET30" s="176"/>
      <c r="GEU30" s="176"/>
      <c r="GEV30" s="176"/>
      <c r="GEW30" s="176"/>
      <c r="GEX30" s="176"/>
      <c r="GEY30" s="176"/>
      <c r="GEZ30" s="176"/>
      <c r="GFA30" s="176"/>
      <c r="GFB30" s="176"/>
      <c r="GFC30" s="176"/>
      <c r="GFD30" s="176"/>
      <c r="GFE30" s="176"/>
      <c r="GFF30" s="176"/>
      <c r="GFG30" s="176"/>
      <c r="GFH30" s="176"/>
      <c r="GFI30" s="176"/>
      <c r="GFJ30" s="176"/>
      <c r="GFK30" s="176"/>
      <c r="GFL30" s="176"/>
      <c r="GFM30" s="176"/>
      <c r="GFN30" s="176"/>
      <c r="GFO30" s="176"/>
      <c r="GFP30" s="176"/>
      <c r="GFQ30" s="176"/>
      <c r="GFR30" s="176"/>
      <c r="GFS30" s="176"/>
      <c r="GFT30" s="176"/>
      <c r="GFU30" s="176"/>
      <c r="GFV30" s="176"/>
      <c r="GFW30" s="176"/>
      <c r="GFX30" s="176"/>
      <c r="GFY30" s="176"/>
      <c r="GFZ30" s="176"/>
      <c r="GGA30" s="176"/>
      <c r="GGB30" s="176"/>
      <c r="GGC30" s="176"/>
      <c r="GGD30" s="176"/>
      <c r="GGE30" s="176"/>
      <c r="GGF30" s="176"/>
      <c r="GGG30" s="176"/>
      <c r="GGH30" s="176"/>
      <c r="GGI30" s="176"/>
      <c r="GGJ30" s="176"/>
      <c r="GGK30" s="176"/>
      <c r="GGL30" s="176"/>
      <c r="GGM30" s="176"/>
      <c r="GGN30" s="176"/>
      <c r="GGO30" s="176"/>
      <c r="GGP30" s="176"/>
      <c r="GGQ30" s="176"/>
      <c r="GGR30" s="176"/>
      <c r="GGS30" s="176"/>
      <c r="GGT30" s="176"/>
      <c r="GGU30" s="176"/>
      <c r="GGV30" s="176"/>
      <c r="GGW30" s="176"/>
      <c r="GGX30" s="176"/>
      <c r="GGY30" s="176"/>
      <c r="GGZ30" s="176"/>
      <c r="GHA30" s="176"/>
      <c r="GHB30" s="176"/>
      <c r="GHC30" s="176"/>
      <c r="GHD30" s="176"/>
      <c r="GHE30" s="176"/>
      <c r="GHF30" s="176"/>
      <c r="GHG30" s="176"/>
      <c r="GHH30" s="176"/>
      <c r="GHI30" s="176"/>
      <c r="GHJ30" s="176"/>
      <c r="GHK30" s="176"/>
      <c r="GHL30" s="176"/>
      <c r="GHM30" s="176"/>
      <c r="GHN30" s="176"/>
      <c r="GHO30" s="176"/>
      <c r="GHP30" s="176"/>
      <c r="GHQ30" s="176"/>
      <c r="GHR30" s="176"/>
      <c r="GHS30" s="176"/>
      <c r="GHT30" s="176"/>
      <c r="GHU30" s="176"/>
      <c r="GHV30" s="176"/>
      <c r="GHW30" s="176"/>
      <c r="GHX30" s="176"/>
      <c r="GHY30" s="176"/>
      <c r="GHZ30" s="176"/>
      <c r="GIA30" s="176"/>
      <c r="GIB30" s="176"/>
      <c r="GIC30" s="176"/>
      <c r="GID30" s="176"/>
      <c r="GIE30" s="176"/>
      <c r="GIF30" s="176"/>
      <c r="GIG30" s="176"/>
      <c r="GIH30" s="176"/>
      <c r="GII30" s="176"/>
      <c r="GIJ30" s="176"/>
      <c r="GIK30" s="176"/>
      <c r="GIL30" s="176"/>
      <c r="GIM30" s="176"/>
      <c r="GIN30" s="176"/>
      <c r="GIO30" s="176"/>
      <c r="GIP30" s="176"/>
      <c r="GIQ30" s="176"/>
      <c r="GIR30" s="176"/>
      <c r="GIS30" s="176"/>
      <c r="GIT30" s="176"/>
      <c r="GIU30" s="176"/>
      <c r="GIV30" s="176"/>
      <c r="GIW30" s="176"/>
      <c r="GIX30" s="176"/>
      <c r="GIY30" s="176"/>
      <c r="GIZ30" s="176"/>
      <c r="GJA30" s="176"/>
      <c r="GJB30" s="176"/>
      <c r="GJC30" s="176"/>
      <c r="GJD30" s="176"/>
      <c r="GJE30" s="176"/>
      <c r="GJF30" s="176"/>
      <c r="GJG30" s="176"/>
      <c r="GJH30" s="176"/>
      <c r="GJI30" s="176"/>
      <c r="GJJ30" s="176"/>
      <c r="GJK30" s="176"/>
      <c r="GJL30" s="176"/>
      <c r="GJM30" s="176"/>
      <c r="GJN30" s="176"/>
      <c r="GJO30" s="176"/>
      <c r="GJP30" s="176"/>
      <c r="GJQ30" s="176"/>
      <c r="GJR30" s="176"/>
      <c r="GJS30" s="176"/>
      <c r="GJT30" s="176"/>
      <c r="GJU30" s="176"/>
      <c r="GJV30" s="176"/>
      <c r="GJW30" s="176"/>
      <c r="GJX30" s="176"/>
      <c r="GJY30" s="176"/>
      <c r="GJZ30" s="176"/>
      <c r="GKA30" s="176"/>
      <c r="GKB30" s="176"/>
      <c r="GKC30" s="176"/>
      <c r="GKD30" s="176"/>
      <c r="GKE30" s="176"/>
      <c r="GKF30" s="176"/>
      <c r="GKG30" s="176"/>
      <c r="GKH30" s="176"/>
      <c r="GKI30" s="176"/>
      <c r="GKJ30" s="176"/>
      <c r="GKK30" s="176"/>
      <c r="GKL30" s="176"/>
      <c r="GKM30" s="176"/>
      <c r="GKN30" s="176"/>
      <c r="GKO30" s="176"/>
      <c r="GKP30" s="176"/>
      <c r="GKQ30" s="176"/>
      <c r="GKR30" s="176"/>
      <c r="GKS30" s="176"/>
      <c r="GKT30" s="176"/>
      <c r="GKU30" s="176"/>
      <c r="GKV30" s="176"/>
      <c r="GKW30" s="176"/>
      <c r="GKX30" s="176"/>
      <c r="GKY30" s="176"/>
      <c r="GKZ30" s="176"/>
      <c r="GLA30" s="176"/>
      <c r="GLB30" s="176"/>
      <c r="GLC30" s="176"/>
      <c r="GLD30" s="176"/>
      <c r="GLE30" s="176"/>
      <c r="GLF30" s="176"/>
      <c r="GLG30" s="176"/>
      <c r="GLH30" s="176"/>
      <c r="GLI30" s="176"/>
      <c r="GLJ30" s="176"/>
      <c r="GLK30" s="176"/>
      <c r="GLL30" s="176"/>
      <c r="GLM30" s="176"/>
      <c r="GLN30" s="176"/>
      <c r="GLO30" s="176"/>
      <c r="GLP30" s="176"/>
      <c r="GLQ30" s="176"/>
      <c r="GLR30" s="176"/>
      <c r="GLS30" s="176"/>
      <c r="GLT30" s="176"/>
      <c r="GLU30" s="176"/>
      <c r="GLV30" s="176"/>
      <c r="GLW30" s="176"/>
      <c r="GLX30" s="176"/>
      <c r="GLY30" s="176"/>
      <c r="GLZ30" s="176"/>
      <c r="GMA30" s="176"/>
      <c r="GMB30" s="176"/>
      <c r="GMC30" s="176"/>
      <c r="GMD30" s="176"/>
      <c r="GME30" s="176"/>
      <c r="GMF30" s="176"/>
      <c r="GMG30" s="176"/>
      <c r="GMH30" s="176"/>
      <c r="GMI30" s="176"/>
      <c r="GMJ30" s="176"/>
      <c r="GMK30" s="176"/>
      <c r="GML30" s="176"/>
      <c r="GMM30" s="176"/>
      <c r="GMN30" s="176"/>
      <c r="GMO30" s="176"/>
      <c r="GMP30" s="176"/>
      <c r="GMQ30" s="176"/>
      <c r="GMR30" s="176"/>
      <c r="GMS30" s="176"/>
      <c r="GMT30" s="176"/>
      <c r="GMU30" s="176"/>
      <c r="GMV30" s="176"/>
      <c r="GMW30" s="176"/>
      <c r="GMX30" s="176"/>
      <c r="GMY30" s="176"/>
      <c r="GMZ30" s="176"/>
      <c r="GNA30" s="176"/>
      <c r="GNB30" s="176"/>
      <c r="GNC30" s="176"/>
      <c r="GND30" s="176"/>
      <c r="GNE30" s="176"/>
      <c r="GNF30" s="176"/>
      <c r="GNG30" s="176"/>
      <c r="GNH30" s="176"/>
      <c r="GNI30" s="176"/>
      <c r="GNJ30" s="176"/>
      <c r="GNK30" s="176"/>
      <c r="GNL30" s="176"/>
      <c r="GNM30" s="176"/>
      <c r="GNN30" s="176"/>
      <c r="GNO30" s="176"/>
      <c r="GNP30" s="176"/>
      <c r="GNQ30" s="176"/>
      <c r="GNR30" s="176"/>
      <c r="GNS30" s="176"/>
      <c r="GNT30" s="176"/>
      <c r="GNU30" s="176"/>
      <c r="GNV30" s="176"/>
      <c r="GNW30" s="176"/>
      <c r="GNX30" s="176"/>
      <c r="GNY30" s="176"/>
      <c r="GNZ30" s="176"/>
      <c r="GOA30" s="176"/>
      <c r="GOB30" s="176"/>
      <c r="GOC30" s="176"/>
      <c r="GOD30" s="176"/>
      <c r="GOE30" s="176"/>
      <c r="GOF30" s="176"/>
      <c r="GOG30" s="176"/>
      <c r="GOH30" s="176"/>
      <c r="GOI30" s="176"/>
      <c r="GOJ30" s="176"/>
      <c r="GOK30" s="176"/>
      <c r="GOL30" s="176"/>
      <c r="GOM30" s="176"/>
      <c r="GON30" s="176"/>
      <c r="GOO30" s="176"/>
      <c r="GOP30" s="176"/>
      <c r="GOQ30" s="176"/>
      <c r="GOR30" s="176"/>
      <c r="GOS30" s="176"/>
      <c r="GOT30" s="176"/>
      <c r="GOU30" s="176"/>
      <c r="GOV30" s="176"/>
      <c r="GOW30" s="176"/>
      <c r="GOX30" s="176"/>
      <c r="GOY30" s="176"/>
      <c r="GOZ30" s="176"/>
      <c r="GPA30" s="176"/>
      <c r="GPB30" s="176"/>
      <c r="GPC30" s="176"/>
      <c r="GPD30" s="176"/>
      <c r="GPE30" s="176"/>
      <c r="GPF30" s="176"/>
      <c r="GPG30" s="176"/>
      <c r="GPH30" s="176"/>
      <c r="GPI30" s="176"/>
      <c r="GPJ30" s="176"/>
      <c r="GPK30" s="176"/>
      <c r="GPL30" s="176"/>
      <c r="GPM30" s="176"/>
      <c r="GPN30" s="176"/>
      <c r="GPO30" s="176"/>
      <c r="GPP30" s="176"/>
      <c r="GPQ30" s="176"/>
      <c r="GPR30" s="176"/>
      <c r="GPS30" s="176"/>
      <c r="GPT30" s="176"/>
      <c r="GPU30" s="176"/>
      <c r="GPV30" s="176"/>
      <c r="GPW30" s="176"/>
      <c r="GPX30" s="176"/>
      <c r="GPY30" s="176"/>
      <c r="GPZ30" s="176"/>
      <c r="GQA30" s="176"/>
      <c r="GQB30" s="176"/>
      <c r="GQC30" s="176"/>
      <c r="GQD30" s="176"/>
      <c r="GQE30" s="176"/>
      <c r="GQF30" s="176"/>
      <c r="GQG30" s="176"/>
      <c r="GQH30" s="176"/>
      <c r="GQI30" s="176"/>
      <c r="GQJ30" s="176"/>
      <c r="GQK30" s="176"/>
      <c r="GQL30" s="176"/>
      <c r="GQM30" s="176"/>
      <c r="GQN30" s="176"/>
      <c r="GQO30" s="176"/>
      <c r="GQP30" s="176"/>
      <c r="GQQ30" s="176"/>
      <c r="GQR30" s="176"/>
      <c r="GQS30" s="176"/>
      <c r="GQT30" s="176"/>
      <c r="GQU30" s="176"/>
      <c r="GQV30" s="176"/>
      <c r="GQW30" s="176"/>
      <c r="GQX30" s="176"/>
      <c r="GQY30" s="176"/>
      <c r="GQZ30" s="176"/>
      <c r="GRA30" s="176"/>
      <c r="GRB30" s="176"/>
      <c r="GRC30" s="176"/>
      <c r="GRD30" s="176"/>
      <c r="GRE30" s="176"/>
      <c r="GRF30" s="176"/>
      <c r="GRG30" s="176"/>
      <c r="GRH30" s="176"/>
      <c r="GRI30" s="176"/>
      <c r="GRJ30" s="176"/>
      <c r="GRK30" s="176"/>
      <c r="GRL30" s="176"/>
      <c r="GRM30" s="176"/>
      <c r="GRN30" s="176"/>
      <c r="GRO30" s="176"/>
      <c r="GRP30" s="176"/>
      <c r="GRQ30" s="176"/>
      <c r="GRR30" s="176"/>
      <c r="GRS30" s="176"/>
      <c r="GRT30" s="176"/>
      <c r="GRU30" s="176"/>
      <c r="GRV30" s="176"/>
      <c r="GRW30" s="176"/>
      <c r="GRX30" s="176"/>
      <c r="GRY30" s="176"/>
      <c r="GRZ30" s="176"/>
      <c r="GSA30" s="176"/>
      <c r="GSB30" s="176"/>
      <c r="GSC30" s="176"/>
      <c r="GSD30" s="176"/>
      <c r="GSE30" s="176"/>
      <c r="GSF30" s="176"/>
      <c r="GSG30" s="176"/>
      <c r="GSH30" s="176"/>
      <c r="GSI30" s="176"/>
      <c r="GSJ30" s="176"/>
      <c r="GSK30" s="176"/>
      <c r="GSL30" s="176"/>
      <c r="GSM30" s="176"/>
      <c r="GSN30" s="176"/>
      <c r="GSO30" s="176"/>
      <c r="GSP30" s="176"/>
      <c r="GSQ30" s="176"/>
      <c r="GSR30" s="176"/>
      <c r="GSS30" s="176"/>
      <c r="GST30" s="176"/>
      <c r="GSU30" s="176"/>
      <c r="GSV30" s="176"/>
      <c r="GSW30" s="176"/>
      <c r="GSX30" s="176"/>
      <c r="GSY30" s="176"/>
      <c r="GSZ30" s="176"/>
      <c r="GTA30" s="176"/>
      <c r="GTB30" s="176"/>
      <c r="GTC30" s="176"/>
      <c r="GTD30" s="176"/>
      <c r="GTE30" s="176"/>
      <c r="GTF30" s="176"/>
      <c r="GTG30" s="176"/>
      <c r="GTH30" s="176"/>
      <c r="GTI30" s="176"/>
      <c r="GTJ30" s="176"/>
      <c r="GTK30" s="176"/>
      <c r="GTL30" s="176"/>
      <c r="GTM30" s="176"/>
      <c r="GTN30" s="176"/>
      <c r="GTO30" s="176"/>
      <c r="GTP30" s="176"/>
      <c r="GTQ30" s="176"/>
      <c r="GTR30" s="176"/>
      <c r="GTS30" s="176"/>
      <c r="GTT30" s="176"/>
      <c r="GTU30" s="176"/>
      <c r="GTV30" s="176"/>
      <c r="GTW30" s="176"/>
      <c r="GTX30" s="176"/>
      <c r="GTY30" s="176"/>
      <c r="GTZ30" s="176"/>
      <c r="GUA30" s="176"/>
      <c r="GUB30" s="176"/>
      <c r="GUC30" s="176"/>
      <c r="GUD30" s="176"/>
      <c r="GUE30" s="176"/>
      <c r="GUF30" s="176"/>
      <c r="GUG30" s="176"/>
      <c r="GUH30" s="176"/>
      <c r="GUI30" s="176"/>
      <c r="GUJ30" s="176"/>
      <c r="GUK30" s="176"/>
      <c r="GUL30" s="176"/>
      <c r="GUM30" s="176"/>
      <c r="GUN30" s="176"/>
      <c r="GUO30" s="176"/>
      <c r="GUP30" s="176"/>
      <c r="GUQ30" s="176"/>
      <c r="GUR30" s="176"/>
      <c r="GUS30" s="176"/>
      <c r="GUT30" s="176"/>
      <c r="GUU30" s="176"/>
      <c r="GUV30" s="176"/>
      <c r="GUW30" s="176"/>
      <c r="GUX30" s="176"/>
      <c r="GUY30" s="176"/>
      <c r="GUZ30" s="176"/>
      <c r="GVA30" s="176"/>
      <c r="GVB30" s="176"/>
      <c r="GVC30" s="176"/>
      <c r="GVD30" s="176"/>
      <c r="GVE30" s="176"/>
      <c r="GVF30" s="176"/>
      <c r="GVG30" s="176"/>
      <c r="GVH30" s="176"/>
      <c r="GVI30" s="176"/>
      <c r="GVJ30" s="176"/>
      <c r="GVK30" s="176"/>
      <c r="GVL30" s="176"/>
      <c r="GVM30" s="176"/>
      <c r="GVN30" s="176"/>
      <c r="GVO30" s="176"/>
      <c r="GVP30" s="176"/>
      <c r="GVQ30" s="176"/>
      <c r="GVR30" s="176"/>
      <c r="GVS30" s="176"/>
      <c r="GVT30" s="176"/>
      <c r="GVU30" s="176"/>
      <c r="GVV30" s="176"/>
      <c r="GVW30" s="176"/>
      <c r="GVX30" s="176"/>
      <c r="GVY30" s="176"/>
      <c r="GVZ30" s="176"/>
      <c r="GWA30" s="176"/>
      <c r="GWB30" s="176"/>
      <c r="GWC30" s="176"/>
      <c r="GWD30" s="176"/>
      <c r="GWE30" s="176"/>
      <c r="GWF30" s="176"/>
      <c r="GWG30" s="176"/>
      <c r="GWH30" s="176"/>
      <c r="GWI30" s="176"/>
      <c r="GWJ30" s="176"/>
      <c r="GWK30" s="176"/>
      <c r="GWL30" s="176"/>
      <c r="GWM30" s="176"/>
      <c r="GWN30" s="176"/>
      <c r="GWO30" s="176"/>
      <c r="GWP30" s="176"/>
      <c r="GWQ30" s="176"/>
      <c r="GWR30" s="176"/>
      <c r="GWS30" s="176"/>
      <c r="GWT30" s="176"/>
      <c r="GWU30" s="176"/>
      <c r="GWV30" s="176"/>
      <c r="GWW30" s="176"/>
      <c r="GWX30" s="176"/>
      <c r="GWY30" s="176"/>
      <c r="GWZ30" s="176"/>
      <c r="GXA30" s="176"/>
      <c r="GXB30" s="176"/>
      <c r="GXC30" s="176"/>
      <c r="GXD30" s="176"/>
      <c r="GXE30" s="176"/>
      <c r="GXF30" s="176"/>
      <c r="GXG30" s="176"/>
      <c r="GXH30" s="176"/>
      <c r="GXI30" s="176"/>
      <c r="GXJ30" s="176"/>
      <c r="GXK30" s="176"/>
      <c r="GXL30" s="176"/>
      <c r="GXM30" s="176"/>
      <c r="GXN30" s="176"/>
      <c r="GXO30" s="176"/>
      <c r="GXP30" s="176"/>
      <c r="GXQ30" s="176"/>
      <c r="GXR30" s="176"/>
      <c r="GXS30" s="176"/>
      <c r="GXT30" s="176"/>
      <c r="GXU30" s="176"/>
      <c r="GXV30" s="176"/>
      <c r="GXW30" s="176"/>
      <c r="GXX30" s="176"/>
      <c r="GXY30" s="176"/>
      <c r="GXZ30" s="176"/>
      <c r="GYA30" s="176"/>
      <c r="GYB30" s="176"/>
      <c r="GYC30" s="176"/>
      <c r="GYD30" s="176"/>
      <c r="GYE30" s="176"/>
      <c r="GYF30" s="176"/>
      <c r="GYG30" s="176"/>
      <c r="GYH30" s="176"/>
      <c r="GYI30" s="176"/>
      <c r="GYJ30" s="176"/>
      <c r="GYK30" s="176"/>
      <c r="GYL30" s="176"/>
      <c r="GYM30" s="176"/>
      <c r="GYN30" s="176"/>
      <c r="GYO30" s="176"/>
      <c r="GYP30" s="176"/>
      <c r="GYQ30" s="176"/>
      <c r="GYR30" s="176"/>
      <c r="GYS30" s="176"/>
      <c r="GYT30" s="176"/>
      <c r="GYU30" s="176"/>
      <c r="GYV30" s="176"/>
      <c r="GYW30" s="176"/>
      <c r="GYX30" s="176"/>
      <c r="GYY30" s="176"/>
      <c r="GYZ30" s="176"/>
      <c r="GZA30" s="176"/>
      <c r="GZB30" s="176"/>
      <c r="GZC30" s="176"/>
      <c r="GZD30" s="176"/>
      <c r="GZE30" s="176"/>
      <c r="GZF30" s="176"/>
      <c r="GZG30" s="176"/>
      <c r="GZH30" s="176"/>
      <c r="GZI30" s="176"/>
      <c r="GZJ30" s="176"/>
      <c r="GZK30" s="176"/>
      <c r="GZL30" s="176"/>
      <c r="GZM30" s="176"/>
      <c r="GZN30" s="176"/>
      <c r="GZO30" s="176"/>
      <c r="GZP30" s="176"/>
      <c r="GZQ30" s="176"/>
      <c r="GZR30" s="176"/>
      <c r="GZS30" s="176"/>
      <c r="GZT30" s="176"/>
      <c r="GZU30" s="176"/>
      <c r="GZV30" s="176"/>
      <c r="GZW30" s="176"/>
      <c r="GZX30" s="176"/>
      <c r="GZY30" s="176"/>
      <c r="GZZ30" s="176"/>
      <c r="HAA30" s="176"/>
      <c r="HAB30" s="176"/>
      <c r="HAC30" s="176"/>
      <c r="HAD30" s="176"/>
      <c r="HAE30" s="176"/>
      <c r="HAF30" s="176"/>
      <c r="HAG30" s="176"/>
      <c r="HAH30" s="176"/>
      <c r="HAI30" s="176"/>
      <c r="HAJ30" s="176"/>
      <c r="HAK30" s="176"/>
      <c r="HAL30" s="176"/>
      <c r="HAM30" s="176"/>
      <c r="HAN30" s="176"/>
      <c r="HAO30" s="176"/>
      <c r="HAP30" s="176"/>
      <c r="HAQ30" s="176"/>
      <c r="HAR30" s="176"/>
      <c r="HAS30" s="176"/>
      <c r="HAT30" s="176"/>
      <c r="HAU30" s="176"/>
      <c r="HAV30" s="176"/>
      <c r="HAW30" s="176"/>
      <c r="HAX30" s="176"/>
      <c r="HAY30" s="176"/>
      <c r="HAZ30" s="176"/>
      <c r="HBA30" s="176"/>
      <c r="HBB30" s="176"/>
      <c r="HBC30" s="176"/>
      <c r="HBD30" s="176"/>
      <c r="HBE30" s="176"/>
      <c r="HBF30" s="176"/>
      <c r="HBG30" s="176"/>
      <c r="HBH30" s="176"/>
      <c r="HBI30" s="176"/>
      <c r="HBJ30" s="176"/>
      <c r="HBK30" s="176"/>
      <c r="HBL30" s="176"/>
      <c r="HBM30" s="176"/>
      <c r="HBN30" s="176"/>
      <c r="HBO30" s="176"/>
      <c r="HBP30" s="176"/>
      <c r="HBQ30" s="176"/>
      <c r="HBR30" s="176"/>
      <c r="HBS30" s="176"/>
      <c r="HBT30" s="176"/>
      <c r="HBU30" s="176"/>
      <c r="HBV30" s="176"/>
      <c r="HBW30" s="176"/>
      <c r="HBX30" s="176"/>
      <c r="HBY30" s="176"/>
      <c r="HBZ30" s="176"/>
      <c r="HCA30" s="176"/>
      <c r="HCB30" s="176"/>
      <c r="HCC30" s="176"/>
      <c r="HCD30" s="176"/>
      <c r="HCE30" s="176"/>
      <c r="HCF30" s="176"/>
      <c r="HCG30" s="176"/>
      <c r="HCH30" s="176"/>
      <c r="HCI30" s="176"/>
      <c r="HCJ30" s="176"/>
      <c r="HCK30" s="176"/>
      <c r="HCL30" s="176"/>
      <c r="HCM30" s="176"/>
      <c r="HCN30" s="176"/>
      <c r="HCO30" s="176"/>
      <c r="HCP30" s="176"/>
      <c r="HCQ30" s="176"/>
      <c r="HCR30" s="176"/>
      <c r="HCS30" s="176"/>
      <c r="HCT30" s="176"/>
      <c r="HCU30" s="176"/>
      <c r="HCV30" s="176"/>
      <c r="HCW30" s="176"/>
      <c r="HCX30" s="176"/>
      <c r="HCY30" s="176"/>
      <c r="HCZ30" s="176"/>
      <c r="HDA30" s="176"/>
      <c r="HDB30" s="176"/>
      <c r="HDC30" s="176"/>
      <c r="HDD30" s="176"/>
      <c r="HDE30" s="176"/>
      <c r="HDF30" s="176"/>
      <c r="HDG30" s="176"/>
      <c r="HDH30" s="176"/>
      <c r="HDI30" s="176"/>
      <c r="HDJ30" s="176"/>
      <c r="HDK30" s="176"/>
      <c r="HDL30" s="176"/>
      <c r="HDM30" s="176"/>
      <c r="HDN30" s="176"/>
      <c r="HDO30" s="176"/>
      <c r="HDP30" s="176"/>
      <c r="HDQ30" s="176"/>
      <c r="HDR30" s="176"/>
      <c r="HDS30" s="176"/>
      <c r="HDT30" s="176"/>
      <c r="HDU30" s="176"/>
      <c r="HDV30" s="176"/>
      <c r="HDW30" s="176"/>
      <c r="HDX30" s="176"/>
      <c r="HDY30" s="176"/>
      <c r="HDZ30" s="176"/>
      <c r="HEA30" s="176"/>
      <c r="HEB30" s="176"/>
      <c r="HEC30" s="176"/>
      <c r="HED30" s="176"/>
      <c r="HEE30" s="176"/>
      <c r="HEF30" s="176"/>
      <c r="HEG30" s="176"/>
      <c r="HEH30" s="176"/>
      <c r="HEI30" s="176"/>
      <c r="HEJ30" s="176"/>
      <c r="HEK30" s="176"/>
      <c r="HEL30" s="176"/>
      <c r="HEM30" s="176"/>
      <c r="HEN30" s="176"/>
      <c r="HEO30" s="176"/>
      <c r="HEP30" s="176"/>
      <c r="HEQ30" s="176"/>
      <c r="HER30" s="176"/>
      <c r="HES30" s="176"/>
      <c r="HET30" s="176"/>
      <c r="HEU30" s="176"/>
      <c r="HEV30" s="176"/>
      <c r="HEW30" s="176"/>
      <c r="HEX30" s="176"/>
      <c r="HEY30" s="176"/>
      <c r="HEZ30" s="176"/>
      <c r="HFA30" s="176"/>
      <c r="HFB30" s="176"/>
      <c r="HFC30" s="176"/>
      <c r="HFD30" s="176"/>
      <c r="HFE30" s="176"/>
      <c r="HFF30" s="176"/>
      <c r="HFG30" s="176"/>
      <c r="HFH30" s="176"/>
      <c r="HFI30" s="176"/>
      <c r="HFJ30" s="176"/>
      <c r="HFK30" s="176"/>
      <c r="HFL30" s="176"/>
      <c r="HFM30" s="176"/>
      <c r="HFN30" s="176"/>
      <c r="HFO30" s="176"/>
      <c r="HFP30" s="176"/>
      <c r="HFQ30" s="176"/>
      <c r="HFR30" s="176"/>
      <c r="HFS30" s="176"/>
      <c r="HFT30" s="176"/>
      <c r="HFU30" s="176"/>
      <c r="HFV30" s="176"/>
      <c r="HFW30" s="176"/>
      <c r="HFX30" s="176"/>
      <c r="HFY30" s="176"/>
      <c r="HFZ30" s="176"/>
      <c r="HGA30" s="176"/>
      <c r="HGB30" s="176"/>
      <c r="HGC30" s="176"/>
      <c r="HGD30" s="176"/>
      <c r="HGE30" s="176"/>
      <c r="HGF30" s="176"/>
      <c r="HGG30" s="176"/>
      <c r="HGH30" s="176"/>
      <c r="HGI30" s="176"/>
      <c r="HGJ30" s="176"/>
      <c r="HGK30" s="176"/>
      <c r="HGL30" s="176"/>
      <c r="HGM30" s="176"/>
      <c r="HGN30" s="176"/>
      <c r="HGO30" s="176"/>
      <c r="HGP30" s="176"/>
      <c r="HGQ30" s="176"/>
      <c r="HGR30" s="176"/>
      <c r="HGS30" s="176"/>
      <c r="HGT30" s="176"/>
      <c r="HGU30" s="176"/>
      <c r="HGV30" s="176"/>
      <c r="HGW30" s="176"/>
      <c r="HGX30" s="176"/>
      <c r="HGY30" s="176"/>
      <c r="HGZ30" s="176"/>
      <c r="HHA30" s="176"/>
      <c r="HHB30" s="176"/>
      <c r="HHC30" s="176"/>
      <c r="HHD30" s="176"/>
      <c r="HHE30" s="176"/>
      <c r="HHF30" s="176"/>
      <c r="HHG30" s="176"/>
      <c r="HHH30" s="176"/>
      <c r="HHI30" s="176"/>
      <c r="HHJ30" s="176"/>
      <c r="HHK30" s="176"/>
      <c r="HHL30" s="176"/>
      <c r="HHM30" s="176"/>
      <c r="HHN30" s="176"/>
      <c r="HHO30" s="176"/>
      <c r="HHP30" s="176"/>
      <c r="HHQ30" s="176"/>
      <c r="HHR30" s="176"/>
      <c r="HHS30" s="176"/>
      <c r="HHT30" s="176"/>
      <c r="HHU30" s="176"/>
      <c r="HHV30" s="176"/>
      <c r="HHW30" s="176"/>
      <c r="HHX30" s="176"/>
      <c r="HHY30" s="176"/>
      <c r="HHZ30" s="176"/>
      <c r="HIA30" s="176"/>
      <c r="HIB30" s="176"/>
      <c r="HIC30" s="176"/>
      <c r="HID30" s="176"/>
      <c r="HIE30" s="176"/>
      <c r="HIF30" s="176"/>
      <c r="HIG30" s="176"/>
      <c r="HIH30" s="176"/>
      <c r="HII30" s="176"/>
      <c r="HIJ30" s="176"/>
      <c r="HIK30" s="176"/>
      <c r="HIL30" s="176"/>
      <c r="HIM30" s="176"/>
      <c r="HIN30" s="176"/>
      <c r="HIO30" s="176"/>
      <c r="HIP30" s="176"/>
      <c r="HIQ30" s="176"/>
      <c r="HIR30" s="176"/>
      <c r="HIS30" s="176"/>
      <c r="HIT30" s="176"/>
      <c r="HIU30" s="176"/>
      <c r="HIV30" s="176"/>
      <c r="HIW30" s="176"/>
      <c r="HIX30" s="176"/>
      <c r="HIY30" s="176"/>
      <c r="HIZ30" s="176"/>
      <c r="HJA30" s="176"/>
      <c r="HJB30" s="176"/>
      <c r="HJC30" s="176"/>
      <c r="HJD30" s="176"/>
      <c r="HJE30" s="176"/>
      <c r="HJF30" s="176"/>
      <c r="HJG30" s="176"/>
      <c r="HJH30" s="176"/>
      <c r="HJI30" s="176"/>
      <c r="HJJ30" s="176"/>
      <c r="HJK30" s="176"/>
      <c r="HJL30" s="176"/>
      <c r="HJM30" s="176"/>
      <c r="HJN30" s="176"/>
      <c r="HJO30" s="176"/>
      <c r="HJP30" s="176"/>
      <c r="HJQ30" s="176"/>
      <c r="HJR30" s="176"/>
      <c r="HJS30" s="176"/>
      <c r="HJT30" s="176"/>
      <c r="HJU30" s="176"/>
      <c r="HJV30" s="176"/>
      <c r="HJW30" s="176"/>
      <c r="HJX30" s="176"/>
      <c r="HJY30" s="176"/>
      <c r="HJZ30" s="176"/>
      <c r="HKA30" s="176"/>
      <c r="HKB30" s="176"/>
      <c r="HKC30" s="176"/>
      <c r="HKD30" s="176"/>
      <c r="HKE30" s="176"/>
      <c r="HKF30" s="176"/>
      <c r="HKG30" s="176"/>
      <c r="HKH30" s="176"/>
      <c r="HKI30" s="176"/>
      <c r="HKJ30" s="176"/>
      <c r="HKK30" s="176"/>
      <c r="HKL30" s="176"/>
      <c r="HKM30" s="176"/>
      <c r="HKN30" s="176"/>
      <c r="HKO30" s="176"/>
      <c r="HKP30" s="176"/>
      <c r="HKQ30" s="176"/>
      <c r="HKR30" s="176"/>
      <c r="HKS30" s="176"/>
      <c r="HKT30" s="176"/>
      <c r="HKU30" s="176"/>
      <c r="HKV30" s="176"/>
      <c r="HKW30" s="176"/>
      <c r="HKX30" s="176"/>
      <c r="HKY30" s="176"/>
      <c r="HKZ30" s="176"/>
      <c r="HLA30" s="176"/>
      <c r="HLB30" s="176"/>
      <c r="HLC30" s="176"/>
      <c r="HLD30" s="176"/>
      <c r="HLE30" s="176"/>
      <c r="HLF30" s="176"/>
      <c r="HLG30" s="176"/>
      <c r="HLH30" s="176"/>
      <c r="HLI30" s="176"/>
      <c r="HLJ30" s="176"/>
      <c r="HLK30" s="176"/>
      <c r="HLL30" s="176"/>
      <c r="HLM30" s="176"/>
      <c r="HLN30" s="176"/>
      <c r="HLO30" s="176"/>
      <c r="HLP30" s="176"/>
      <c r="HLQ30" s="176"/>
      <c r="HLR30" s="176"/>
      <c r="HLS30" s="176"/>
      <c r="HLT30" s="176"/>
      <c r="HLU30" s="176"/>
      <c r="HLV30" s="176"/>
      <c r="HLW30" s="176"/>
      <c r="HLX30" s="176"/>
      <c r="HLY30" s="176"/>
      <c r="HLZ30" s="176"/>
      <c r="HMA30" s="176"/>
      <c r="HMB30" s="176"/>
      <c r="HMC30" s="176"/>
      <c r="HMD30" s="176"/>
      <c r="HME30" s="176"/>
      <c r="HMF30" s="176"/>
      <c r="HMG30" s="176"/>
      <c r="HMH30" s="176"/>
      <c r="HMI30" s="176"/>
      <c r="HMJ30" s="176"/>
      <c r="HMK30" s="176"/>
      <c r="HML30" s="176"/>
      <c r="HMM30" s="176"/>
      <c r="HMN30" s="176"/>
      <c r="HMO30" s="176"/>
      <c r="HMP30" s="176"/>
      <c r="HMQ30" s="176"/>
      <c r="HMR30" s="176"/>
      <c r="HMS30" s="176"/>
      <c r="HMT30" s="176"/>
      <c r="HMU30" s="176"/>
      <c r="HMV30" s="176"/>
      <c r="HMW30" s="176"/>
      <c r="HMX30" s="176"/>
      <c r="HMY30" s="176"/>
      <c r="HMZ30" s="176"/>
      <c r="HNA30" s="176"/>
      <c r="HNB30" s="176"/>
      <c r="HNC30" s="176"/>
      <c r="HND30" s="176"/>
      <c r="HNE30" s="176"/>
      <c r="HNF30" s="176"/>
      <c r="HNG30" s="176"/>
      <c r="HNH30" s="176"/>
      <c r="HNI30" s="176"/>
      <c r="HNJ30" s="176"/>
      <c r="HNK30" s="176"/>
      <c r="HNL30" s="176"/>
      <c r="HNM30" s="176"/>
      <c r="HNN30" s="176"/>
      <c r="HNO30" s="176"/>
      <c r="HNP30" s="176"/>
      <c r="HNQ30" s="176"/>
      <c r="HNR30" s="176"/>
      <c r="HNS30" s="176"/>
      <c r="HNT30" s="176"/>
      <c r="HNU30" s="176"/>
      <c r="HNV30" s="176"/>
      <c r="HNW30" s="176"/>
      <c r="HNX30" s="176"/>
      <c r="HNY30" s="176"/>
      <c r="HNZ30" s="176"/>
      <c r="HOA30" s="176"/>
      <c r="HOB30" s="176"/>
      <c r="HOC30" s="176"/>
      <c r="HOD30" s="176"/>
      <c r="HOE30" s="176"/>
      <c r="HOF30" s="176"/>
      <c r="HOG30" s="176"/>
      <c r="HOH30" s="176"/>
      <c r="HOI30" s="176"/>
      <c r="HOJ30" s="176"/>
      <c r="HOK30" s="176"/>
      <c r="HOL30" s="176"/>
      <c r="HOM30" s="176"/>
      <c r="HON30" s="176"/>
      <c r="HOO30" s="176"/>
      <c r="HOP30" s="176"/>
      <c r="HOQ30" s="176"/>
      <c r="HOR30" s="176"/>
      <c r="HOS30" s="176"/>
      <c r="HOT30" s="176"/>
      <c r="HOU30" s="176"/>
      <c r="HOV30" s="176"/>
      <c r="HOW30" s="176"/>
      <c r="HOX30" s="176"/>
      <c r="HOY30" s="176"/>
      <c r="HOZ30" s="176"/>
      <c r="HPA30" s="176"/>
      <c r="HPB30" s="176"/>
      <c r="HPC30" s="176"/>
      <c r="HPD30" s="176"/>
      <c r="HPE30" s="176"/>
      <c r="HPF30" s="176"/>
      <c r="HPG30" s="176"/>
      <c r="HPH30" s="176"/>
      <c r="HPI30" s="176"/>
      <c r="HPJ30" s="176"/>
      <c r="HPK30" s="176"/>
      <c r="HPL30" s="176"/>
      <c r="HPM30" s="176"/>
      <c r="HPN30" s="176"/>
      <c r="HPO30" s="176"/>
      <c r="HPP30" s="176"/>
      <c r="HPQ30" s="176"/>
      <c r="HPR30" s="176"/>
      <c r="HPS30" s="176"/>
      <c r="HPT30" s="176"/>
      <c r="HPU30" s="176"/>
      <c r="HPV30" s="176"/>
      <c r="HPW30" s="176"/>
      <c r="HPX30" s="176"/>
      <c r="HPY30" s="176"/>
      <c r="HPZ30" s="176"/>
      <c r="HQA30" s="176"/>
      <c r="HQB30" s="176"/>
      <c r="HQC30" s="176"/>
      <c r="HQD30" s="176"/>
      <c r="HQE30" s="176"/>
      <c r="HQF30" s="176"/>
      <c r="HQG30" s="176"/>
      <c r="HQH30" s="176"/>
      <c r="HQI30" s="176"/>
      <c r="HQJ30" s="176"/>
      <c r="HQK30" s="176"/>
      <c r="HQL30" s="176"/>
      <c r="HQM30" s="176"/>
      <c r="HQN30" s="176"/>
      <c r="HQO30" s="176"/>
      <c r="HQP30" s="176"/>
      <c r="HQQ30" s="176"/>
      <c r="HQR30" s="176"/>
      <c r="HQS30" s="176"/>
      <c r="HQT30" s="176"/>
      <c r="HQU30" s="176"/>
      <c r="HQV30" s="176"/>
      <c r="HQW30" s="176"/>
      <c r="HQX30" s="176"/>
      <c r="HQY30" s="176"/>
      <c r="HQZ30" s="176"/>
      <c r="HRA30" s="176"/>
      <c r="HRB30" s="176"/>
      <c r="HRC30" s="176"/>
      <c r="HRD30" s="176"/>
      <c r="HRE30" s="176"/>
      <c r="HRF30" s="176"/>
      <c r="HRG30" s="176"/>
      <c r="HRH30" s="176"/>
      <c r="HRI30" s="176"/>
      <c r="HRJ30" s="176"/>
      <c r="HRK30" s="176"/>
      <c r="HRL30" s="176"/>
      <c r="HRM30" s="176"/>
      <c r="HRN30" s="176"/>
      <c r="HRO30" s="176"/>
      <c r="HRP30" s="176"/>
      <c r="HRQ30" s="176"/>
      <c r="HRR30" s="176"/>
      <c r="HRS30" s="176"/>
      <c r="HRT30" s="176"/>
      <c r="HRU30" s="176"/>
      <c r="HRV30" s="176"/>
      <c r="HRW30" s="176"/>
      <c r="HRX30" s="176"/>
      <c r="HRY30" s="176"/>
      <c r="HRZ30" s="176"/>
      <c r="HSA30" s="176"/>
      <c r="HSB30" s="176"/>
      <c r="HSC30" s="176"/>
      <c r="HSD30" s="176"/>
      <c r="HSE30" s="176"/>
      <c r="HSF30" s="176"/>
      <c r="HSG30" s="176"/>
      <c r="HSH30" s="176"/>
      <c r="HSI30" s="176"/>
      <c r="HSJ30" s="176"/>
      <c r="HSK30" s="176"/>
      <c r="HSL30" s="176"/>
      <c r="HSM30" s="176"/>
      <c r="HSN30" s="176"/>
      <c r="HSO30" s="176"/>
      <c r="HSP30" s="176"/>
      <c r="HSQ30" s="176"/>
      <c r="HSR30" s="176"/>
      <c r="HSS30" s="176"/>
      <c r="HST30" s="176"/>
      <c r="HSU30" s="176"/>
      <c r="HSV30" s="176"/>
      <c r="HSW30" s="176"/>
      <c r="HSX30" s="176"/>
      <c r="HSY30" s="176"/>
      <c r="HSZ30" s="176"/>
      <c r="HTA30" s="176"/>
      <c r="HTB30" s="176"/>
      <c r="HTC30" s="176"/>
      <c r="HTD30" s="176"/>
      <c r="HTE30" s="176"/>
      <c r="HTF30" s="176"/>
      <c r="HTG30" s="176"/>
      <c r="HTH30" s="176"/>
      <c r="HTI30" s="176"/>
      <c r="HTJ30" s="176"/>
      <c r="HTK30" s="176"/>
      <c r="HTL30" s="176"/>
      <c r="HTM30" s="176"/>
      <c r="HTN30" s="176"/>
      <c r="HTO30" s="176"/>
      <c r="HTP30" s="176"/>
      <c r="HTQ30" s="176"/>
      <c r="HTR30" s="176"/>
      <c r="HTS30" s="176"/>
      <c r="HTT30" s="176"/>
      <c r="HTU30" s="176"/>
      <c r="HTV30" s="176"/>
      <c r="HTW30" s="176"/>
      <c r="HTX30" s="176"/>
      <c r="HTY30" s="176"/>
      <c r="HTZ30" s="176"/>
      <c r="HUA30" s="176"/>
      <c r="HUB30" s="176"/>
      <c r="HUC30" s="176"/>
      <c r="HUD30" s="176"/>
      <c r="HUE30" s="176"/>
      <c r="HUF30" s="176"/>
      <c r="HUG30" s="176"/>
      <c r="HUH30" s="176"/>
      <c r="HUI30" s="176"/>
      <c r="HUJ30" s="176"/>
      <c r="HUK30" s="176"/>
      <c r="HUL30" s="176"/>
      <c r="HUM30" s="176"/>
      <c r="HUN30" s="176"/>
      <c r="HUO30" s="176"/>
      <c r="HUP30" s="176"/>
      <c r="HUQ30" s="176"/>
      <c r="HUR30" s="176"/>
      <c r="HUS30" s="176"/>
      <c r="HUT30" s="176"/>
      <c r="HUU30" s="176"/>
      <c r="HUV30" s="176"/>
      <c r="HUW30" s="176"/>
      <c r="HUX30" s="176"/>
      <c r="HUY30" s="176"/>
      <c r="HUZ30" s="176"/>
      <c r="HVA30" s="176"/>
      <c r="HVB30" s="176"/>
      <c r="HVC30" s="176"/>
      <c r="HVD30" s="176"/>
      <c r="HVE30" s="176"/>
      <c r="HVF30" s="176"/>
      <c r="HVG30" s="176"/>
      <c r="HVH30" s="176"/>
      <c r="HVI30" s="176"/>
      <c r="HVJ30" s="176"/>
      <c r="HVK30" s="176"/>
      <c r="HVL30" s="176"/>
      <c r="HVM30" s="176"/>
      <c r="HVN30" s="176"/>
      <c r="HVO30" s="176"/>
      <c r="HVP30" s="176"/>
      <c r="HVQ30" s="176"/>
      <c r="HVR30" s="176"/>
      <c r="HVS30" s="176"/>
      <c r="HVT30" s="176"/>
      <c r="HVU30" s="176"/>
      <c r="HVV30" s="176"/>
      <c r="HVW30" s="176"/>
      <c r="HVX30" s="176"/>
      <c r="HVY30" s="176"/>
      <c r="HVZ30" s="176"/>
      <c r="HWA30" s="176"/>
      <c r="HWB30" s="176"/>
      <c r="HWC30" s="176"/>
      <c r="HWD30" s="176"/>
      <c r="HWE30" s="176"/>
      <c r="HWF30" s="176"/>
      <c r="HWG30" s="176"/>
      <c r="HWH30" s="176"/>
      <c r="HWI30" s="176"/>
      <c r="HWJ30" s="176"/>
      <c r="HWK30" s="176"/>
      <c r="HWL30" s="176"/>
      <c r="HWM30" s="176"/>
      <c r="HWN30" s="176"/>
      <c r="HWO30" s="176"/>
      <c r="HWP30" s="176"/>
      <c r="HWQ30" s="176"/>
      <c r="HWR30" s="176"/>
      <c r="HWS30" s="176"/>
      <c r="HWT30" s="176"/>
      <c r="HWU30" s="176"/>
      <c r="HWV30" s="176"/>
      <c r="HWW30" s="176"/>
      <c r="HWX30" s="176"/>
      <c r="HWY30" s="176"/>
      <c r="HWZ30" s="176"/>
      <c r="HXA30" s="176"/>
      <c r="HXB30" s="176"/>
      <c r="HXC30" s="176"/>
      <c r="HXD30" s="176"/>
      <c r="HXE30" s="176"/>
      <c r="HXF30" s="176"/>
      <c r="HXG30" s="176"/>
      <c r="HXH30" s="176"/>
      <c r="HXI30" s="176"/>
      <c r="HXJ30" s="176"/>
      <c r="HXK30" s="176"/>
      <c r="HXL30" s="176"/>
      <c r="HXM30" s="176"/>
      <c r="HXN30" s="176"/>
      <c r="HXO30" s="176"/>
      <c r="HXP30" s="176"/>
      <c r="HXQ30" s="176"/>
      <c r="HXR30" s="176"/>
      <c r="HXS30" s="176"/>
      <c r="HXT30" s="176"/>
      <c r="HXU30" s="176"/>
      <c r="HXV30" s="176"/>
      <c r="HXW30" s="176"/>
      <c r="HXX30" s="176"/>
      <c r="HXY30" s="176"/>
      <c r="HXZ30" s="176"/>
      <c r="HYA30" s="176"/>
      <c r="HYB30" s="176"/>
      <c r="HYC30" s="176"/>
      <c r="HYD30" s="176"/>
      <c r="HYE30" s="176"/>
      <c r="HYF30" s="176"/>
      <c r="HYG30" s="176"/>
      <c r="HYH30" s="176"/>
      <c r="HYI30" s="176"/>
      <c r="HYJ30" s="176"/>
      <c r="HYK30" s="176"/>
      <c r="HYL30" s="176"/>
      <c r="HYM30" s="176"/>
      <c r="HYN30" s="176"/>
      <c r="HYO30" s="176"/>
      <c r="HYP30" s="176"/>
      <c r="HYQ30" s="176"/>
      <c r="HYR30" s="176"/>
      <c r="HYS30" s="176"/>
      <c r="HYT30" s="176"/>
      <c r="HYU30" s="176"/>
      <c r="HYV30" s="176"/>
      <c r="HYW30" s="176"/>
      <c r="HYX30" s="176"/>
      <c r="HYY30" s="176"/>
      <c r="HYZ30" s="176"/>
      <c r="HZA30" s="176"/>
      <c r="HZB30" s="176"/>
      <c r="HZC30" s="176"/>
      <c r="HZD30" s="176"/>
      <c r="HZE30" s="176"/>
      <c r="HZF30" s="176"/>
      <c r="HZG30" s="176"/>
      <c r="HZH30" s="176"/>
      <c r="HZI30" s="176"/>
      <c r="HZJ30" s="176"/>
      <c r="HZK30" s="176"/>
      <c r="HZL30" s="176"/>
      <c r="HZM30" s="176"/>
      <c r="HZN30" s="176"/>
      <c r="HZO30" s="176"/>
      <c r="HZP30" s="176"/>
      <c r="HZQ30" s="176"/>
      <c r="HZR30" s="176"/>
      <c r="HZS30" s="176"/>
      <c r="HZT30" s="176"/>
      <c r="HZU30" s="176"/>
      <c r="HZV30" s="176"/>
      <c r="HZW30" s="176"/>
      <c r="HZX30" s="176"/>
      <c r="HZY30" s="176"/>
      <c r="HZZ30" s="176"/>
      <c r="IAA30" s="176"/>
      <c r="IAB30" s="176"/>
      <c r="IAC30" s="176"/>
      <c r="IAD30" s="176"/>
      <c r="IAE30" s="176"/>
      <c r="IAF30" s="176"/>
      <c r="IAG30" s="176"/>
      <c r="IAH30" s="176"/>
      <c r="IAI30" s="176"/>
      <c r="IAJ30" s="176"/>
      <c r="IAK30" s="176"/>
      <c r="IAL30" s="176"/>
      <c r="IAM30" s="176"/>
      <c r="IAN30" s="176"/>
      <c r="IAO30" s="176"/>
      <c r="IAP30" s="176"/>
      <c r="IAQ30" s="176"/>
      <c r="IAR30" s="176"/>
      <c r="IAS30" s="176"/>
      <c r="IAT30" s="176"/>
      <c r="IAU30" s="176"/>
      <c r="IAV30" s="176"/>
      <c r="IAW30" s="176"/>
      <c r="IAX30" s="176"/>
      <c r="IAY30" s="176"/>
      <c r="IAZ30" s="176"/>
      <c r="IBA30" s="176"/>
      <c r="IBB30" s="176"/>
      <c r="IBC30" s="176"/>
      <c r="IBD30" s="176"/>
      <c r="IBE30" s="176"/>
      <c r="IBF30" s="176"/>
      <c r="IBG30" s="176"/>
      <c r="IBH30" s="176"/>
      <c r="IBI30" s="176"/>
      <c r="IBJ30" s="176"/>
      <c r="IBK30" s="176"/>
      <c r="IBL30" s="176"/>
      <c r="IBM30" s="176"/>
      <c r="IBN30" s="176"/>
      <c r="IBO30" s="176"/>
      <c r="IBP30" s="176"/>
      <c r="IBQ30" s="176"/>
      <c r="IBR30" s="176"/>
      <c r="IBS30" s="176"/>
      <c r="IBT30" s="176"/>
      <c r="IBU30" s="176"/>
      <c r="IBV30" s="176"/>
      <c r="IBW30" s="176"/>
      <c r="IBX30" s="176"/>
      <c r="IBY30" s="176"/>
      <c r="IBZ30" s="176"/>
      <c r="ICA30" s="176"/>
      <c r="ICB30" s="176"/>
      <c r="ICC30" s="176"/>
      <c r="ICD30" s="176"/>
      <c r="ICE30" s="176"/>
      <c r="ICF30" s="176"/>
      <c r="ICG30" s="176"/>
      <c r="ICH30" s="176"/>
      <c r="ICI30" s="176"/>
      <c r="ICJ30" s="176"/>
      <c r="ICK30" s="176"/>
      <c r="ICL30" s="176"/>
      <c r="ICM30" s="176"/>
      <c r="ICN30" s="176"/>
      <c r="ICO30" s="176"/>
      <c r="ICP30" s="176"/>
      <c r="ICQ30" s="176"/>
      <c r="ICR30" s="176"/>
      <c r="ICS30" s="176"/>
      <c r="ICT30" s="176"/>
      <c r="ICU30" s="176"/>
      <c r="ICV30" s="176"/>
      <c r="ICW30" s="176"/>
      <c r="ICX30" s="176"/>
      <c r="ICY30" s="176"/>
      <c r="ICZ30" s="176"/>
      <c r="IDA30" s="176"/>
      <c r="IDB30" s="176"/>
      <c r="IDC30" s="176"/>
      <c r="IDD30" s="176"/>
      <c r="IDE30" s="176"/>
      <c r="IDF30" s="176"/>
      <c r="IDG30" s="176"/>
      <c r="IDH30" s="176"/>
      <c r="IDI30" s="176"/>
      <c r="IDJ30" s="176"/>
      <c r="IDK30" s="176"/>
      <c r="IDL30" s="176"/>
      <c r="IDM30" s="176"/>
      <c r="IDN30" s="176"/>
      <c r="IDO30" s="176"/>
      <c r="IDP30" s="176"/>
      <c r="IDQ30" s="176"/>
      <c r="IDR30" s="176"/>
      <c r="IDS30" s="176"/>
      <c r="IDT30" s="176"/>
      <c r="IDU30" s="176"/>
      <c r="IDV30" s="176"/>
      <c r="IDW30" s="176"/>
      <c r="IDX30" s="176"/>
      <c r="IDY30" s="176"/>
      <c r="IDZ30" s="176"/>
      <c r="IEA30" s="176"/>
      <c r="IEB30" s="176"/>
      <c r="IEC30" s="176"/>
      <c r="IED30" s="176"/>
      <c r="IEE30" s="176"/>
      <c r="IEF30" s="176"/>
      <c r="IEG30" s="176"/>
      <c r="IEH30" s="176"/>
      <c r="IEI30" s="176"/>
      <c r="IEJ30" s="176"/>
      <c r="IEK30" s="176"/>
      <c r="IEL30" s="176"/>
      <c r="IEM30" s="176"/>
      <c r="IEN30" s="176"/>
      <c r="IEO30" s="176"/>
      <c r="IEP30" s="176"/>
      <c r="IEQ30" s="176"/>
      <c r="IER30" s="176"/>
      <c r="IES30" s="176"/>
      <c r="IET30" s="176"/>
      <c r="IEU30" s="176"/>
      <c r="IEV30" s="176"/>
      <c r="IEW30" s="176"/>
      <c r="IEX30" s="176"/>
      <c r="IEY30" s="176"/>
      <c r="IEZ30" s="176"/>
      <c r="IFA30" s="176"/>
      <c r="IFB30" s="176"/>
      <c r="IFC30" s="176"/>
      <c r="IFD30" s="176"/>
      <c r="IFE30" s="176"/>
      <c r="IFF30" s="176"/>
      <c r="IFG30" s="176"/>
      <c r="IFH30" s="176"/>
      <c r="IFI30" s="176"/>
      <c r="IFJ30" s="176"/>
      <c r="IFK30" s="176"/>
      <c r="IFL30" s="176"/>
      <c r="IFM30" s="176"/>
      <c r="IFN30" s="176"/>
      <c r="IFO30" s="176"/>
      <c r="IFP30" s="176"/>
      <c r="IFQ30" s="176"/>
      <c r="IFR30" s="176"/>
      <c r="IFS30" s="176"/>
      <c r="IFT30" s="176"/>
      <c r="IFU30" s="176"/>
      <c r="IFV30" s="176"/>
      <c r="IFW30" s="176"/>
      <c r="IFX30" s="176"/>
      <c r="IFY30" s="176"/>
      <c r="IFZ30" s="176"/>
      <c r="IGA30" s="176"/>
      <c r="IGB30" s="176"/>
      <c r="IGC30" s="176"/>
      <c r="IGD30" s="176"/>
      <c r="IGE30" s="176"/>
      <c r="IGF30" s="176"/>
      <c r="IGG30" s="176"/>
      <c r="IGH30" s="176"/>
      <c r="IGI30" s="176"/>
      <c r="IGJ30" s="176"/>
      <c r="IGK30" s="176"/>
      <c r="IGL30" s="176"/>
      <c r="IGM30" s="176"/>
      <c r="IGN30" s="176"/>
      <c r="IGO30" s="176"/>
      <c r="IGP30" s="176"/>
      <c r="IGQ30" s="176"/>
      <c r="IGR30" s="176"/>
      <c r="IGS30" s="176"/>
      <c r="IGT30" s="176"/>
      <c r="IGU30" s="176"/>
      <c r="IGV30" s="176"/>
      <c r="IGW30" s="176"/>
      <c r="IGX30" s="176"/>
      <c r="IGY30" s="176"/>
      <c r="IGZ30" s="176"/>
      <c r="IHA30" s="176"/>
      <c r="IHB30" s="176"/>
      <c r="IHC30" s="176"/>
      <c r="IHD30" s="176"/>
      <c r="IHE30" s="176"/>
      <c r="IHF30" s="176"/>
      <c r="IHG30" s="176"/>
      <c r="IHH30" s="176"/>
      <c r="IHI30" s="176"/>
      <c r="IHJ30" s="176"/>
      <c r="IHK30" s="176"/>
      <c r="IHL30" s="176"/>
      <c r="IHM30" s="176"/>
      <c r="IHN30" s="176"/>
      <c r="IHO30" s="176"/>
      <c r="IHP30" s="176"/>
      <c r="IHQ30" s="176"/>
      <c r="IHR30" s="176"/>
      <c r="IHS30" s="176"/>
      <c r="IHT30" s="176"/>
      <c r="IHU30" s="176"/>
      <c r="IHV30" s="176"/>
      <c r="IHW30" s="176"/>
      <c r="IHX30" s="176"/>
      <c r="IHY30" s="176"/>
      <c r="IHZ30" s="176"/>
      <c r="IIA30" s="176"/>
      <c r="IIB30" s="176"/>
      <c r="IIC30" s="176"/>
      <c r="IID30" s="176"/>
      <c r="IIE30" s="176"/>
      <c r="IIF30" s="176"/>
      <c r="IIG30" s="176"/>
      <c r="IIH30" s="176"/>
      <c r="III30" s="176"/>
      <c r="IIJ30" s="176"/>
      <c r="IIK30" s="176"/>
      <c r="IIL30" s="176"/>
      <c r="IIM30" s="176"/>
      <c r="IIN30" s="176"/>
      <c r="IIO30" s="176"/>
      <c r="IIP30" s="176"/>
      <c r="IIQ30" s="176"/>
      <c r="IIR30" s="176"/>
      <c r="IIS30" s="176"/>
      <c r="IIT30" s="176"/>
      <c r="IIU30" s="176"/>
      <c r="IIV30" s="176"/>
      <c r="IIW30" s="176"/>
      <c r="IIX30" s="176"/>
      <c r="IIY30" s="176"/>
      <c r="IIZ30" s="176"/>
      <c r="IJA30" s="176"/>
      <c r="IJB30" s="176"/>
      <c r="IJC30" s="176"/>
      <c r="IJD30" s="176"/>
      <c r="IJE30" s="176"/>
      <c r="IJF30" s="176"/>
      <c r="IJG30" s="176"/>
      <c r="IJH30" s="176"/>
      <c r="IJI30" s="176"/>
      <c r="IJJ30" s="176"/>
      <c r="IJK30" s="176"/>
      <c r="IJL30" s="176"/>
      <c r="IJM30" s="176"/>
      <c r="IJN30" s="176"/>
      <c r="IJO30" s="176"/>
      <c r="IJP30" s="176"/>
      <c r="IJQ30" s="176"/>
      <c r="IJR30" s="176"/>
      <c r="IJS30" s="176"/>
      <c r="IJT30" s="176"/>
      <c r="IJU30" s="176"/>
      <c r="IJV30" s="176"/>
      <c r="IJW30" s="176"/>
      <c r="IJX30" s="176"/>
      <c r="IJY30" s="176"/>
      <c r="IJZ30" s="176"/>
      <c r="IKA30" s="176"/>
      <c r="IKB30" s="176"/>
      <c r="IKC30" s="176"/>
      <c r="IKD30" s="176"/>
      <c r="IKE30" s="176"/>
      <c r="IKF30" s="176"/>
      <c r="IKG30" s="176"/>
      <c r="IKH30" s="176"/>
      <c r="IKI30" s="176"/>
      <c r="IKJ30" s="176"/>
      <c r="IKK30" s="176"/>
      <c r="IKL30" s="176"/>
      <c r="IKM30" s="176"/>
      <c r="IKN30" s="176"/>
      <c r="IKO30" s="176"/>
      <c r="IKP30" s="176"/>
      <c r="IKQ30" s="176"/>
      <c r="IKR30" s="176"/>
      <c r="IKS30" s="176"/>
      <c r="IKT30" s="176"/>
      <c r="IKU30" s="176"/>
      <c r="IKV30" s="176"/>
      <c r="IKW30" s="176"/>
      <c r="IKX30" s="176"/>
      <c r="IKY30" s="176"/>
      <c r="IKZ30" s="176"/>
      <c r="ILA30" s="176"/>
      <c r="ILB30" s="176"/>
      <c r="ILC30" s="176"/>
      <c r="ILD30" s="176"/>
      <c r="ILE30" s="176"/>
      <c r="ILF30" s="176"/>
      <c r="ILG30" s="176"/>
      <c r="ILH30" s="176"/>
      <c r="ILI30" s="176"/>
      <c r="ILJ30" s="176"/>
      <c r="ILK30" s="176"/>
      <c r="ILL30" s="176"/>
      <c r="ILM30" s="176"/>
      <c r="ILN30" s="176"/>
      <c r="ILO30" s="176"/>
      <c r="ILP30" s="176"/>
      <c r="ILQ30" s="176"/>
      <c r="ILR30" s="176"/>
      <c r="ILS30" s="176"/>
      <c r="ILT30" s="176"/>
      <c r="ILU30" s="176"/>
      <c r="ILV30" s="176"/>
      <c r="ILW30" s="176"/>
      <c r="ILX30" s="176"/>
      <c r="ILY30" s="176"/>
      <c r="ILZ30" s="176"/>
      <c r="IMA30" s="176"/>
      <c r="IMB30" s="176"/>
      <c r="IMC30" s="176"/>
      <c r="IMD30" s="176"/>
      <c r="IME30" s="176"/>
      <c r="IMF30" s="176"/>
      <c r="IMG30" s="176"/>
      <c r="IMH30" s="176"/>
      <c r="IMI30" s="176"/>
      <c r="IMJ30" s="176"/>
      <c r="IMK30" s="176"/>
      <c r="IML30" s="176"/>
      <c r="IMM30" s="176"/>
      <c r="IMN30" s="176"/>
      <c r="IMO30" s="176"/>
      <c r="IMP30" s="176"/>
      <c r="IMQ30" s="176"/>
      <c r="IMR30" s="176"/>
      <c r="IMS30" s="176"/>
      <c r="IMT30" s="176"/>
      <c r="IMU30" s="176"/>
      <c r="IMV30" s="176"/>
      <c r="IMW30" s="176"/>
      <c r="IMX30" s="176"/>
      <c r="IMY30" s="176"/>
      <c r="IMZ30" s="176"/>
      <c r="INA30" s="176"/>
      <c r="INB30" s="176"/>
      <c r="INC30" s="176"/>
      <c r="IND30" s="176"/>
      <c r="INE30" s="176"/>
      <c r="INF30" s="176"/>
      <c r="ING30" s="176"/>
      <c r="INH30" s="176"/>
      <c r="INI30" s="176"/>
      <c r="INJ30" s="176"/>
      <c r="INK30" s="176"/>
      <c r="INL30" s="176"/>
      <c r="INM30" s="176"/>
      <c r="INN30" s="176"/>
      <c r="INO30" s="176"/>
      <c r="INP30" s="176"/>
      <c r="INQ30" s="176"/>
      <c r="INR30" s="176"/>
      <c r="INS30" s="176"/>
      <c r="INT30" s="176"/>
      <c r="INU30" s="176"/>
      <c r="INV30" s="176"/>
      <c r="INW30" s="176"/>
      <c r="INX30" s="176"/>
      <c r="INY30" s="176"/>
      <c r="INZ30" s="176"/>
      <c r="IOA30" s="176"/>
      <c r="IOB30" s="176"/>
      <c r="IOC30" s="176"/>
      <c r="IOD30" s="176"/>
      <c r="IOE30" s="176"/>
      <c r="IOF30" s="176"/>
      <c r="IOG30" s="176"/>
      <c r="IOH30" s="176"/>
      <c r="IOI30" s="176"/>
      <c r="IOJ30" s="176"/>
      <c r="IOK30" s="176"/>
      <c r="IOL30" s="176"/>
      <c r="IOM30" s="176"/>
      <c r="ION30" s="176"/>
      <c r="IOO30" s="176"/>
      <c r="IOP30" s="176"/>
      <c r="IOQ30" s="176"/>
      <c r="IOR30" s="176"/>
      <c r="IOS30" s="176"/>
      <c r="IOT30" s="176"/>
      <c r="IOU30" s="176"/>
      <c r="IOV30" s="176"/>
      <c r="IOW30" s="176"/>
      <c r="IOX30" s="176"/>
      <c r="IOY30" s="176"/>
      <c r="IOZ30" s="176"/>
      <c r="IPA30" s="176"/>
      <c r="IPB30" s="176"/>
      <c r="IPC30" s="176"/>
      <c r="IPD30" s="176"/>
      <c r="IPE30" s="176"/>
      <c r="IPF30" s="176"/>
      <c r="IPG30" s="176"/>
      <c r="IPH30" s="176"/>
      <c r="IPI30" s="176"/>
      <c r="IPJ30" s="176"/>
      <c r="IPK30" s="176"/>
      <c r="IPL30" s="176"/>
      <c r="IPM30" s="176"/>
      <c r="IPN30" s="176"/>
      <c r="IPO30" s="176"/>
      <c r="IPP30" s="176"/>
      <c r="IPQ30" s="176"/>
      <c r="IPR30" s="176"/>
      <c r="IPS30" s="176"/>
      <c r="IPT30" s="176"/>
      <c r="IPU30" s="176"/>
      <c r="IPV30" s="176"/>
      <c r="IPW30" s="176"/>
      <c r="IPX30" s="176"/>
      <c r="IPY30" s="176"/>
      <c r="IPZ30" s="176"/>
      <c r="IQA30" s="176"/>
      <c r="IQB30" s="176"/>
      <c r="IQC30" s="176"/>
      <c r="IQD30" s="176"/>
      <c r="IQE30" s="176"/>
      <c r="IQF30" s="176"/>
      <c r="IQG30" s="176"/>
      <c r="IQH30" s="176"/>
      <c r="IQI30" s="176"/>
      <c r="IQJ30" s="176"/>
      <c r="IQK30" s="176"/>
      <c r="IQL30" s="176"/>
      <c r="IQM30" s="176"/>
      <c r="IQN30" s="176"/>
      <c r="IQO30" s="176"/>
      <c r="IQP30" s="176"/>
      <c r="IQQ30" s="176"/>
      <c r="IQR30" s="176"/>
      <c r="IQS30" s="176"/>
      <c r="IQT30" s="176"/>
      <c r="IQU30" s="176"/>
      <c r="IQV30" s="176"/>
      <c r="IQW30" s="176"/>
      <c r="IQX30" s="176"/>
      <c r="IQY30" s="176"/>
      <c r="IQZ30" s="176"/>
      <c r="IRA30" s="176"/>
      <c r="IRB30" s="176"/>
      <c r="IRC30" s="176"/>
      <c r="IRD30" s="176"/>
      <c r="IRE30" s="176"/>
      <c r="IRF30" s="176"/>
      <c r="IRG30" s="176"/>
      <c r="IRH30" s="176"/>
      <c r="IRI30" s="176"/>
      <c r="IRJ30" s="176"/>
      <c r="IRK30" s="176"/>
      <c r="IRL30" s="176"/>
      <c r="IRM30" s="176"/>
      <c r="IRN30" s="176"/>
      <c r="IRO30" s="176"/>
      <c r="IRP30" s="176"/>
      <c r="IRQ30" s="176"/>
      <c r="IRR30" s="176"/>
      <c r="IRS30" s="176"/>
      <c r="IRT30" s="176"/>
      <c r="IRU30" s="176"/>
      <c r="IRV30" s="176"/>
      <c r="IRW30" s="176"/>
      <c r="IRX30" s="176"/>
      <c r="IRY30" s="176"/>
      <c r="IRZ30" s="176"/>
      <c r="ISA30" s="176"/>
      <c r="ISB30" s="176"/>
      <c r="ISC30" s="176"/>
      <c r="ISD30" s="176"/>
      <c r="ISE30" s="176"/>
      <c r="ISF30" s="176"/>
      <c r="ISG30" s="176"/>
      <c r="ISH30" s="176"/>
      <c r="ISI30" s="176"/>
      <c r="ISJ30" s="176"/>
      <c r="ISK30" s="176"/>
      <c r="ISL30" s="176"/>
      <c r="ISM30" s="176"/>
      <c r="ISN30" s="176"/>
      <c r="ISO30" s="176"/>
      <c r="ISP30" s="176"/>
      <c r="ISQ30" s="176"/>
      <c r="ISR30" s="176"/>
      <c r="ISS30" s="176"/>
      <c r="IST30" s="176"/>
      <c r="ISU30" s="176"/>
      <c r="ISV30" s="176"/>
      <c r="ISW30" s="176"/>
      <c r="ISX30" s="176"/>
      <c r="ISY30" s="176"/>
      <c r="ISZ30" s="176"/>
      <c r="ITA30" s="176"/>
      <c r="ITB30" s="176"/>
      <c r="ITC30" s="176"/>
      <c r="ITD30" s="176"/>
      <c r="ITE30" s="176"/>
      <c r="ITF30" s="176"/>
      <c r="ITG30" s="176"/>
      <c r="ITH30" s="176"/>
      <c r="ITI30" s="176"/>
      <c r="ITJ30" s="176"/>
      <c r="ITK30" s="176"/>
      <c r="ITL30" s="176"/>
      <c r="ITM30" s="176"/>
      <c r="ITN30" s="176"/>
      <c r="ITO30" s="176"/>
      <c r="ITP30" s="176"/>
      <c r="ITQ30" s="176"/>
      <c r="ITR30" s="176"/>
      <c r="ITS30" s="176"/>
      <c r="ITT30" s="176"/>
      <c r="ITU30" s="176"/>
      <c r="ITV30" s="176"/>
      <c r="ITW30" s="176"/>
      <c r="ITX30" s="176"/>
      <c r="ITY30" s="176"/>
      <c r="ITZ30" s="176"/>
      <c r="IUA30" s="176"/>
      <c r="IUB30" s="176"/>
      <c r="IUC30" s="176"/>
      <c r="IUD30" s="176"/>
      <c r="IUE30" s="176"/>
      <c r="IUF30" s="176"/>
      <c r="IUG30" s="176"/>
      <c r="IUH30" s="176"/>
      <c r="IUI30" s="176"/>
      <c r="IUJ30" s="176"/>
      <c r="IUK30" s="176"/>
      <c r="IUL30" s="176"/>
      <c r="IUM30" s="176"/>
      <c r="IUN30" s="176"/>
      <c r="IUO30" s="176"/>
      <c r="IUP30" s="176"/>
      <c r="IUQ30" s="176"/>
      <c r="IUR30" s="176"/>
      <c r="IUS30" s="176"/>
      <c r="IUT30" s="176"/>
      <c r="IUU30" s="176"/>
      <c r="IUV30" s="176"/>
      <c r="IUW30" s="176"/>
      <c r="IUX30" s="176"/>
      <c r="IUY30" s="176"/>
      <c r="IUZ30" s="176"/>
      <c r="IVA30" s="176"/>
      <c r="IVB30" s="176"/>
      <c r="IVC30" s="176"/>
      <c r="IVD30" s="176"/>
      <c r="IVE30" s="176"/>
      <c r="IVF30" s="176"/>
      <c r="IVG30" s="176"/>
      <c r="IVH30" s="176"/>
      <c r="IVI30" s="176"/>
      <c r="IVJ30" s="176"/>
      <c r="IVK30" s="176"/>
      <c r="IVL30" s="176"/>
      <c r="IVM30" s="176"/>
      <c r="IVN30" s="176"/>
      <c r="IVO30" s="176"/>
      <c r="IVP30" s="176"/>
      <c r="IVQ30" s="176"/>
      <c r="IVR30" s="176"/>
      <c r="IVS30" s="176"/>
      <c r="IVT30" s="176"/>
      <c r="IVU30" s="176"/>
      <c r="IVV30" s="176"/>
      <c r="IVW30" s="176"/>
      <c r="IVX30" s="176"/>
      <c r="IVY30" s="176"/>
      <c r="IVZ30" s="176"/>
      <c r="IWA30" s="176"/>
      <c r="IWB30" s="176"/>
      <c r="IWC30" s="176"/>
      <c r="IWD30" s="176"/>
      <c r="IWE30" s="176"/>
      <c r="IWF30" s="176"/>
      <c r="IWG30" s="176"/>
      <c r="IWH30" s="176"/>
      <c r="IWI30" s="176"/>
      <c r="IWJ30" s="176"/>
      <c r="IWK30" s="176"/>
      <c r="IWL30" s="176"/>
      <c r="IWM30" s="176"/>
      <c r="IWN30" s="176"/>
      <c r="IWO30" s="176"/>
      <c r="IWP30" s="176"/>
      <c r="IWQ30" s="176"/>
      <c r="IWR30" s="176"/>
      <c r="IWS30" s="176"/>
      <c r="IWT30" s="176"/>
      <c r="IWU30" s="176"/>
      <c r="IWV30" s="176"/>
      <c r="IWW30" s="176"/>
      <c r="IWX30" s="176"/>
      <c r="IWY30" s="176"/>
      <c r="IWZ30" s="176"/>
      <c r="IXA30" s="176"/>
      <c r="IXB30" s="176"/>
      <c r="IXC30" s="176"/>
      <c r="IXD30" s="176"/>
      <c r="IXE30" s="176"/>
      <c r="IXF30" s="176"/>
      <c r="IXG30" s="176"/>
      <c r="IXH30" s="176"/>
      <c r="IXI30" s="176"/>
      <c r="IXJ30" s="176"/>
      <c r="IXK30" s="176"/>
      <c r="IXL30" s="176"/>
      <c r="IXM30" s="176"/>
      <c r="IXN30" s="176"/>
      <c r="IXO30" s="176"/>
      <c r="IXP30" s="176"/>
      <c r="IXQ30" s="176"/>
      <c r="IXR30" s="176"/>
      <c r="IXS30" s="176"/>
      <c r="IXT30" s="176"/>
      <c r="IXU30" s="176"/>
      <c r="IXV30" s="176"/>
      <c r="IXW30" s="176"/>
      <c r="IXX30" s="176"/>
      <c r="IXY30" s="176"/>
      <c r="IXZ30" s="176"/>
      <c r="IYA30" s="176"/>
      <c r="IYB30" s="176"/>
      <c r="IYC30" s="176"/>
      <c r="IYD30" s="176"/>
      <c r="IYE30" s="176"/>
      <c r="IYF30" s="176"/>
      <c r="IYG30" s="176"/>
      <c r="IYH30" s="176"/>
      <c r="IYI30" s="176"/>
      <c r="IYJ30" s="176"/>
      <c r="IYK30" s="176"/>
      <c r="IYL30" s="176"/>
      <c r="IYM30" s="176"/>
      <c r="IYN30" s="176"/>
      <c r="IYO30" s="176"/>
      <c r="IYP30" s="176"/>
      <c r="IYQ30" s="176"/>
      <c r="IYR30" s="176"/>
      <c r="IYS30" s="176"/>
      <c r="IYT30" s="176"/>
      <c r="IYU30" s="176"/>
      <c r="IYV30" s="176"/>
      <c r="IYW30" s="176"/>
      <c r="IYX30" s="176"/>
      <c r="IYY30" s="176"/>
      <c r="IYZ30" s="176"/>
      <c r="IZA30" s="176"/>
      <c r="IZB30" s="176"/>
      <c r="IZC30" s="176"/>
      <c r="IZD30" s="176"/>
      <c r="IZE30" s="176"/>
      <c r="IZF30" s="176"/>
      <c r="IZG30" s="176"/>
      <c r="IZH30" s="176"/>
      <c r="IZI30" s="176"/>
      <c r="IZJ30" s="176"/>
      <c r="IZK30" s="176"/>
      <c r="IZL30" s="176"/>
      <c r="IZM30" s="176"/>
      <c r="IZN30" s="176"/>
      <c r="IZO30" s="176"/>
      <c r="IZP30" s="176"/>
      <c r="IZQ30" s="176"/>
      <c r="IZR30" s="176"/>
      <c r="IZS30" s="176"/>
      <c r="IZT30" s="176"/>
      <c r="IZU30" s="176"/>
      <c r="IZV30" s="176"/>
      <c r="IZW30" s="176"/>
      <c r="IZX30" s="176"/>
      <c r="IZY30" s="176"/>
      <c r="IZZ30" s="176"/>
      <c r="JAA30" s="176"/>
      <c r="JAB30" s="176"/>
      <c r="JAC30" s="176"/>
      <c r="JAD30" s="176"/>
      <c r="JAE30" s="176"/>
      <c r="JAF30" s="176"/>
      <c r="JAG30" s="176"/>
      <c r="JAH30" s="176"/>
      <c r="JAI30" s="176"/>
      <c r="JAJ30" s="176"/>
      <c r="JAK30" s="176"/>
      <c r="JAL30" s="176"/>
      <c r="JAM30" s="176"/>
      <c r="JAN30" s="176"/>
      <c r="JAO30" s="176"/>
      <c r="JAP30" s="176"/>
      <c r="JAQ30" s="176"/>
      <c r="JAR30" s="176"/>
      <c r="JAS30" s="176"/>
      <c r="JAT30" s="176"/>
      <c r="JAU30" s="176"/>
      <c r="JAV30" s="176"/>
      <c r="JAW30" s="176"/>
      <c r="JAX30" s="176"/>
      <c r="JAY30" s="176"/>
      <c r="JAZ30" s="176"/>
      <c r="JBA30" s="176"/>
      <c r="JBB30" s="176"/>
      <c r="JBC30" s="176"/>
      <c r="JBD30" s="176"/>
      <c r="JBE30" s="176"/>
      <c r="JBF30" s="176"/>
      <c r="JBG30" s="176"/>
      <c r="JBH30" s="176"/>
      <c r="JBI30" s="176"/>
      <c r="JBJ30" s="176"/>
      <c r="JBK30" s="176"/>
      <c r="JBL30" s="176"/>
      <c r="JBM30" s="176"/>
      <c r="JBN30" s="176"/>
      <c r="JBO30" s="176"/>
      <c r="JBP30" s="176"/>
      <c r="JBQ30" s="176"/>
      <c r="JBR30" s="176"/>
      <c r="JBS30" s="176"/>
      <c r="JBT30" s="176"/>
      <c r="JBU30" s="176"/>
      <c r="JBV30" s="176"/>
      <c r="JBW30" s="176"/>
      <c r="JBX30" s="176"/>
      <c r="JBY30" s="176"/>
      <c r="JBZ30" s="176"/>
      <c r="JCA30" s="176"/>
      <c r="JCB30" s="176"/>
      <c r="JCC30" s="176"/>
      <c r="JCD30" s="176"/>
      <c r="JCE30" s="176"/>
      <c r="JCF30" s="176"/>
      <c r="JCG30" s="176"/>
      <c r="JCH30" s="176"/>
      <c r="JCI30" s="176"/>
      <c r="JCJ30" s="176"/>
      <c r="JCK30" s="176"/>
      <c r="JCL30" s="176"/>
      <c r="JCM30" s="176"/>
      <c r="JCN30" s="176"/>
      <c r="JCO30" s="176"/>
      <c r="JCP30" s="176"/>
      <c r="JCQ30" s="176"/>
      <c r="JCR30" s="176"/>
      <c r="JCS30" s="176"/>
      <c r="JCT30" s="176"/>
      <c r="JCU30" s="176"/>
      <c r="JCV30" s="176"/>
      <c r="JCW30" s="176"/>
      <c r="JCX30" s="176"/>
      <c r="JCY30" s="176"/>
      <c r="JCZ30" s="176"/>
      <c r="JDA30" s="176"/>
      <c r="JDB30" s="176"/>
      <c r="JDC30" s="176"/>
      <c r="JDD30" s="176"/>
      <c r="JDE30" s="176"/>
      <c r="JDF30" s="176"/>
      <c r="JDG30" s="176"/>
      <c r="JDH30" s="176"/>
      <c r="JDI30" s="176"/>
      <c r="JDJ30" s="176"/>
      <c r="JDK30" s="176"/>
      <c r="JDL30" s="176"/>
      <c r="JDM30" s="176"/>
      <c r="JDN30" s="176"/>
      <c r="JDO30" s="176"/>
      <c r="JDP30" s="176"/>
      <c r="JDQ30" s="176"/>
      <c r="JDR30" s="176"/>
      <c r="JDS30" s="176"/>
      <c r="JDT30" s="176"/>
      <c r="JDU30" s="176"/>
      <c r="JDV30" s="176"/>
      <c r="JDW30" s="176"/>
      <c r="JDX30" s="176"/>
      <c r="JDY30" s="176"/>
      <c r="JDZ30" s="176"/>
      <c r="JEA30" s="176"/>
      <c r="JEB30" s="176"/>
      <c r="JEC30" s="176"/>
      <c r="JED30" s="176"/>
      <c r="JEE30" s="176"/>
      <c r="JEF30" s="176"/>
      <c r="JEG30" s="176"/>
      <c r="JEH30" s="176"/>
      <c r="JEI30" s="176"/>
      <c r="JEJ30" s="176"/>
      <c r="JEK30" s="176"/>
      <c r="JEL30" s="176"/>
      <c r="JEM30" s="176"/>
      <c r="JEN30" s="176"/>
      <c r="JEO30" s="176"/>
      <c r="JEP30" s="176"/>
      <c r="JEQ30" s="176"/>
      <c r="JER30" s="176"/>
      <c r="JES30" s="176"/>
      <c r="JET30" s="176"/>
      <c r="JEU30" s="176"/>
      <c r="JEV30" s="176"/>
      <c r="JEW30" s="176"/>
      <c r="JEX30" s="176"/>
      <c r="JEY30" s="176"/>
      <c r="JEZ30" s="176"/>
      <c r="JFA30" s="176"/>
      <c r="JFB30" s="176"/>
      <c r="JFC30" s="176"/>
      <c r="JFD30" s="176"/>
      <c r="JFE30" s="176"/>
      <c r="JFF30" s="176"/>
      <c r="JFG30" s="176"/>
      <c r="JFH30" s="176"/>
      <c r="JFI30" s="176"/>
      <c r="JFJ30" s="176"/>
      <c r="JFK30" s="176"/>
      <c r="JFL30" s="176"/>
      <c r="JFM30" s="176"/>
      <c r="JFN30" s="176"/>
      <c r="JFO30" s="176"/>
      <c r="JFP30" s="176"/>
      <c r="JFQ30" s="176"/>
      <c r="JFR30" s="176"/>
      <c r="JFS30" s="176"/>
      <c r="JFT30" s="176"/>
      <c r="JFU30" s="176"/>
      <c r="JFV30" s="176"/>
      <c r="JFW30" s="176"/>
      <c r="JFX30" s="176"/>
      <c r="JFY30" s="176"/>
      <c r="JFZ30" s="176"/>
      <c r="JGA30" s="176"/>
      <c r="JGB30" s="176"/>
      <c r="JGC30" s="176"/>
      <c r="JGD30" s="176"/>
      <c r="JGE30" s="176"/>
      <c r="JGF30" s="176"/>
      <c r="JGG30" s="176"/>
      <c r="JGH30" s="176"/>
      <c r="JGI30" s="176"/>
      <c r="JGJ30" s="176"/>
      <c r="JGK30" s="176"/>
      <c r="JGL30" s="176"/>
      <c r="JGM30" s="176"/>
      <c r="JGN30" s="176"/>
      <c r="JGO30" s="176"/>
      <c r="JGP30" s="176"/>
      <c r="JGQ30" s="176"/>
      <c r="JGR30" s="176"/>
      <c r="JGS30" s="176"/>
      <c r="JGT30" s="176"/>
      <c r="JGU30" s="176"/>
      <c r="JGV30" s="176"/>
      <c r="JGW30" s="176"/>
      <c r="JGX30" s="176"/>
      <c r="JGY30" s="176"/>
      <c r="JGZ30" s="176"/>
      <c r="JHA30" s="176"/>
      <c r="JHB30" s="176"/>
      <c r="JHC30" s="176"/>
      <c r="JHD30" s="176"/>
      <c r="JHE30" s="176"/>
      <c r="JHF30" s="176"/>
      <c r="JHG30" s="176"/>
      <c r="JHH30" s="176"/>
      <c r="JHI30" s="176"/>
      <c r="JHJ30" s="176"/>
      <c r="JHK30" s="176"/>
      <c r="JHL30" s="176"/>
      <c r="JHM30" s="176"/>
      <c r="JHN30" s="176"/>
      <c r="JHO30" s="176"/>
      <c r="JHP30" s="176"/>
      <c r="JHQ30" s="176"/>
      <c r="JHR30" s="176"/>
      <c r="JHS30" s="176"/>
      <c r="JHT30" s="176"/>
      <c r="JHU30" s="176"/>
      <c r="JHV30" s="176"/>
      <c r="JHW30" s="176"/>
      <c r="JHX30" s="176"/>
      <c r="JHY30" s="176"/>
      <c r="JHZ30" s="176"/>
      <c r="JIA30" s="176"/>
      <c r="JIB30" s="176"/>
      <c r="JIC30" s="176"/>
      <c r="JID30" s="176"/>
      <c r="JIE30" s="176"/>
      <c r="JIF30" s="176"/>
      <c r="JIG30" s="176"/>
      <c r="JIH30" s="176"/>
      <c r="JII30" s="176"/>
      <c r="JIJ30" s="176"/>
      <c r="JIK30" s="176"/>
      <c r="JIL30" s="176"/>
      <c r="JIM30" s="176"/>
      <c r="JIN30" s="176"/>
      <c r="JIO30" s="176"/>
      <c r="JIP30" s="176"/>
      <c r="JIQ30" s="176"/>
      <c r="JIR30" s="176"/>
      <c r="JIS30" s="176"/>
      <c r="JIT30" s="176"/>
      <c r="JIU30" s="176"/>
      <c r="JIV30" s="176"/>
      <c r="JIW30" s="176"/>
      <c r="JIX30" s="176"/>
      <c r="JIY30" s="176"/>
      <c r="JIZ30" s="176"/>
      <c r="JJA30" s="176"/>
      <c r="JJB30" s="176"/>
      <c r="JJC30" s="176"/>
      <c r="JJD30" s="176"/>
      <c r="JJE30" s="176"/>
      <c r="JJF30" s="176"/>
      <c r="JJG30" s="176"/>
      <c r="JJH30" s="176"/>
      <c r="JJI30" s="176"/>
      <c r="JJJ30" s="176"/>
      <c r="JJK30" s="176"/>
      <c r="JJL30" s="176"/>
      <c r="JJM30" s="176"/>
      <c r="JJN30" s="176"/>
      <c r="JJO30" s="176"/>
      <c r="JJP30" s="176"/>
      <c r="JJQ30" s="176"/>
      <c r="JJR30" s="176"/>
      <c r="JJS30" s="176"/>
      <c r="JJT30" s="176"/>
      <c r="JJU30" s="176"/>
      <c r="JJV30" s="176"/>
      <c r="JJW30" s="176"/>
      <c r="JJX30" s="176"/>
      <c r="JJY30" s="176"/>
      <c r="JJZ30" s="176"/>
      <c r="JKA30" s="176"/>
      <c r="JKB30" s="176"/>
      <c r="JKC30" s="176"/>
      <c r="JKD30" s="176"/>
      <c r="JKE30" s="176"/>
      <c r="JKF30" s="176"/>
      <c r="JKG30" s="176"/>
      <c r="JKH30" s="176"/>
      <c r="JKI30" s="176"/>
      <c r="JKJ30" s="176"/>
      <c r="JKK30" s="176"/>
      <c r="JKL30" s="176"/>
      <c r="JKM30" s="176"/>
      <c r="JKN30" s="176"/>
      <c r="JKO30" s="176"/>
      <c r="JKP30" s="176"/>
      <c r="JKQ30" s="176"/>
      <c r="JKR30" s="176"/>
      <c r="JKS30" s="176"/>
      <c r="JKT30" s="176"/>
      <c r="JKU30" s="176"/>
      <c r="JKV30" s="176"/>
      <c r="JKW30" s="176"/>
      <c r="JKX30" s="176"/>
      <c r="JKY30" s="176"/>
      <c r="JKZ30" s="176"/>
      <c r="JLA30" s="176"/>
      <c r="JLB30" s="176"/>
      <c r="JLC30" s="176"/>
      <c r="JLD30" s="176"/>
      <c r="JLE30" s="176"/>
      <c r="JLF30" s="176"/>
      <c r="JLG30" s="176"/>
      <c r="JLH30" s="176"/>
      <c r="JLI30" s="176"/>
      <c r="JLJ30" s="176"/>
      <c r="JLK30" s="176"/>
      <c r="JLL30" s="176"/>
      <c r="JLM30" s="176"/>
      <c r="JLN30" s="176"/>
      <c r="JLO30" s="176"/>
      <c r="JLP30" s="176"/>
      <c r="JLQ30" s="176"/>
      <c r="JLR30" s="176"/>
      <c r="JLS30" s="176"/>
      <c r="JLT30" s="176"/>
      <c r="JLU30" s="176"/>
      <c r="JLV30" s="176"/>
      <c r="JLW30" s="176"/>
      <c r="JLX30" s="176"/>
      <c r="JLY30" s="176"/>
      <c r="JLZ30" s="176"/>
      <c r="JMA30" s="176"/>
      <c r="JMB30" s="176"/>
      <c r="JMC30" s="176"/>
      <c r="JMD30" s="176"/>
      <c r="JME30" s="176"/>
      <c r="JMF30" s="176"/>
      <c r="JMG30" s="176"/>
      <c r="JMH30" s="176"/>
      <c r="JMI30" s="176"/>
      <c r="JMJ30" s="176"/>
      <c r="JMK30" s="176"/>
      <c r="JML30" s="176"/>
      <c r="JMM30" s="176"/>
      <c r="JMN30" s="176"/>
      <c r="JMO30" s="176"/>
      <c r="JMP30" s="176"/>
      <c r="JMQ30" s="176"/>
      <c r="JMR30" s="176"/>
      <c r="JMS30" s="176"/>
      <c r="JMT30" s="176"/>
      <c r="JMU30" s="176"/>
      <c r="JMV30" s="176"/>
      <c r="JMW30" s="176"/>
      <c r="JMX30" s="176"/>
      <c r="JMY30" s="176"/>
      <c r="JMZ30" s="176"/>
      <c r="JNA30" s="176"/>
      <c r="JNB30" s="176"/>
      <c r="JNC30" s="176"/>
      <c r="JND30" s="176"/>
      <c r="JNE30" s="176"/>
      <c r="JNF30" s="176"/>
      <c r="JNG30" s="176"/>
      <c r="JNH30" s="176"/>
      <c r="JNI30" s="176"/>
      <c r="JNJ30" s="176"/>
      <c r="JNK30" s="176"/>
      <c r="JNL30" s="176"/>
      <c r="JNM30" s="176"/>
      <c r="JNN30" s="176"/>
      <c r="JNO30" s="176"/>
      <c r="JNP30" s="176"/>
      <c r="JNQ30" s="176"/>
      <c r="JNR30" s="176"/>
      <c r="JNS30" s="176"/>
      <c r="JNT30" s="176"/>
      <c r="JNU30" s="176"/>
      <c r="JNV30" s="176"/>
      <c r="JNW30" s="176"/>
      <c r="JNX30" s="176"/>
      <c r="JNY30" s="176"/>
      <c r="JNZ30" s="176"/>
      <c r="JOA30" s="176"/>
      <c r="JOB30" s="176"/>
      <c r="JOC30" s="176"/>
      <c r="JOD30" s="176"/>
      <c r="JOE30" s="176"/>
      <c r="JOF30" s="176"/>
      <c r="JOG30" s="176"/>
      <c r="JOH30" s="176"/>
      <c r="JOI30" s="176"/>
      <c r="JOJ30" s="176"/>
      <c r="JOK30" s="176"/>
      <c r="JOL30" s="176"/>
      <c r="JOM30" s="176"/>
      <c r="JON30" s="176"/>
      <c r="JOO30" s="176"/>
      <c r="JOP30" s="176"/>
      <c r="JOQ30" s="176"/>
      <c r="JOR30" s="176"/>
      <c r="JOS30" s="176"/>
      <c r="JOT30" s="176"/>
      <c r="JOU30" s="176"/>
      <c r="JOV30" s="176"/>
      <c r="JOW30" s="176"/>
      <c r="JOX30" s="176"/>
      <c r="JOY30" s="176"/>
      <c r="JOZ30" s="176"/>
      <c r="JPA30" s="176"/>
      <c r="JPB30" s="176"/>
      <c r="JPC30" s="176"/>
      <c r="JPD30" s="176"/>
      <c r="JPE30" s="176"/>
      <c r="JPF30" s="176"/>
      <c r="JPG30" s="176"/>
      <c r="JPH30" s="176"/>
      <c r="JPI30" s="176"/>
      <c r="JPJ30" s="176"/>
      <c r="JPK30" s="176"/>
      <c r="JPL30" s="176"/>
      <c r="JPM30" s="176"/>
      <c r="JPN30" s="176"/>
      <c r="JPO30" s="176"/>
      <c r="JPP30" s="176"/>
      <c r="JPQ30" s="176"/>
      <c r="JPR30" s="176"/>
      <c r="JPS30" s="176"/>
      <c r="JPT30" s="176"/>
      <c r="JPU30" s="176"/>
      <c r="JPV30" s="176"/>
      <c r="JPW30" s="176"/>
      <c r="JPX30" s="176"/>
      <c r="JPY30" s="176"/>
      <c r="JPZ30" s="176"/>
      <c r="JQA30" s="176"/>
      <c r="JQB30" s="176"/>
      <c r="JQC30" s="176"/>
      <c r="JQD30" s="176"/>
      <c r="JQE30" s="176"/>
      <c r="JQF30" s="176"/>
      <c r="JQG30" s="176"/>
      <c r="JQH30" s="176"/>
      <c r="JQI30" s="176"/>
      <c r="JQJ30" s="176"/>
      <c r="JQK30" s="176"/>
      <c r="JQL30" s="176"/>
      <c r="JQM30" s="176"/>
      <c r="JQN30" s="176"/>
      <c r="JQO30" s="176"/>
      <c r="JQP30" s="176"/>
      <c r="JQQ30" s="176"/>
      <c r="JQR30" s="176"/>
      <c r="JQS30" s="176"/>
      <c r="JQT30" s="176"/>
      <c r="JQU30" s="176"/>
      <c r="JQV30" s="176"/>
      <c r="JQW30" s="176"/>
      <c r="JQX30" s="176"/>
      <c r="JQY30" s="176"/>
      <c r="JQZ30" s="176"/>
      <c r="JRA30" s="176"/>
      <c r="JRB30" s="176"/>
      <c r="JRC30" s="176"/>
      <c r="JRD30" s="176"/>
      <c r="JRE30" s="176"/>
      <c r="JRF30" s="176"/>
      <c r="JRG30" s="176"/>
      <c r="JRH30" s="176"/>
      <c r="JRI30" s="176"/>
      <c r="JRJ30" s="176"/>
      <c r="JRK30" s="176"/>
      <c r="JRL30" s="176"/>
      <c r="JRM30" s="176"/>
      <c r="JRN30" s="176"/>
      <c r="JRO30" s="176"/>
      <c r="JRP30" s="176"/>
      <c r="JRQ30" s="176"/>
      <c r="JRR30" s="176"/>
      <c r="JRS30" s="176"/>
      <c r="JRT30" s="176"/>
      <c r="JRU30" s="176"/>
      <c r="JRV30" s="176"/>
      <c r="JRW30" s="176"/>
      <c r="JRX30" s="176"/>
      <c r="JRY30" s="176"/>
      <c r="JRZ30" s="176"/>
      <c r="JSA30" s="176"/>
      <c r="JSB30" s="176"/>
      <c r="JSC30" s="176"/>
      <c r="JSD30" s="176"/>
      <c r="JSE30" s="176"/>
      <c r="JSF30" s="176"/>
      <c r="JSG30" s="176"/>
      <c r="JSH30" s="176"/>
      <c r="JSI30" s="176"/>
      <c r="JSJ30" s="176"/>
      <c r="JSK30" s="176"/>
      <c r="JSL30" s="176"/>
      <c r="JSM30" s="176"/>
      <c r="JSN30" s="176"/>
      <c r="JSO30" s="176"/>
      <c r="JSP30" s="176"/>
      <c r="JSQ30" s="176"/>
      <c r="JSR30" s="176"/>
      <c r="JSS30" s="176"/>
      <c r="JST30" s="176"/>
      <c r="JSU30" s="176"/>
      <c r="JSV30" s="176"/>
      <c r="JSW30" s="176"/>
      <c r="JSX30" s="176"/>
      <c r="JSY30" s="176"/>
      <c r="JSZ30" s="176"/>
      <c r="JTA30" s="176"/>
      <c r="JTB30" s="176"/>
      <c r="JTC30" s="176"/>
      <c r="JTD30" s="176"/>
      <c r="JTE30" s="176"/>
      <c r="JTF30" s="176"/>
      <c r="JTG30" s="176"/>
      <c r="JTH30" s="176"/>
      <c r="JTI30" s="176"/>
      <c r="JTJ30" s="176"/>
      <c r="JTK30" s="176"/>
      <c r="JTL30" s="176"/>
      <c r="JTM30" s="176"/>
      <c r="JTN30" s="176"/>
      <c r="JTO30" s="176"/>
      <c r="JTP30" s="176"/>
      <c r="JTQ30" s="176"/>
      <c r="JTR30" s="176"/>
      <c r="JTS30" s="176"/>
      <c r="JTT30" s="176"/>
      <c r="JTU30" s="176"/>
      <c r="JTV30" s="176"/>
      <c r="JTW30" s="176"/>
      <c r="JTX30" s="176"/>
      <c r="JTY30" s="176"/>
      <c r="JTZ30" s="176"/>
      <c r="JUA30" s="176"/>
      <c r="JUB30" s="176"/>
      <c r="JUC30" s="176"/>
      <c r="JUD30" s="176"/>
      <c r="JUE30" s="176"/>
      <c r="JUF30" s="176"/>
      <c r="JUG30" s="176"/>
      <c r="JUH30" s="176"/>
      <c r="JUI30" s="176"/>
      <c r="JUJ30" s="176"/>
      <c r="JUK30" s="176"/>
      <c r="JUL30" s="176"/>
      <c r="JUM30" s="176"/>
      <c r="JUN30" s="176"/>
      <c r="JUO30" s="176"/>
      <c r="JUP30" s="176"/>
      <c r="JUQ30" s="176"/>
      <c r="JUR30" s="176"/>
      <c r="JUS30" s="176"/>
      <c r="JUT30" s="176"/>
      <c r="JUU30" s="176"/>
      <c r="JUV30" s="176"/>
      <c r="JUW30" s="176"/>
      <c r="JUX30" s="176"/>
      <c r="JUY30" s="176"/>
      <c r="JUZ30" s="176"/>
      <c r="JVA30" s="176"/>
      <c r="JVB30" s="176"/>
      <c r="JVC30" s="176"/>
      <c r="JVD30" s="176"/>
      <c r="JVE30" s="176"/>
      <c r="JVF30" s="176"/>
      <c r="JVG30" s="176"/>
      <c r="JVH30" s="176"/>
      <c r="JVI30" s="176"/>
      <c r="JVJ30" s="176"/>
      <c r="JVK30" s="176"/>
      <c r="JVL30" s="176"/>
      <c r="JVM30" s="176"/>
      <c r="JVN30" s="176"/>
      <c r="JVO30" s="176"/>
      <c r="JVP30" s="176"/>
      <c r="JVQ30" s="176"/>
      <c r="JVR30" s="176"/>
      <c r="JVS30" s="176"/>
      <c r="JVT30" s="176"/>
      <c r="JVU30" s="176"/>
      <c r="JVV30" s="176"/>
      <c r="JVW30" s="176"/>
      <c r="JVX30" s="176"/>
      <c r="JVY30" s="176"/>
      <c r="JVZ30" s="176"/>
      <c r="JWA30" s="176"/>
      <c r="JWB30" s="176"/>
      <c r="JWC30" s="176"/>
      <c r="JWD30" s="176"/>
      <c r="JWE30" s="176"/>
      <c r="JWF30" s="176"/>
      <c r="JWG30" s="176"/>
      <c r="JWH30" s="176"/>
      <c r="JWI30" s="176"/>
      <c r="JWJ30" s="176"/>
      <c r="JWK30" s="176"/>
      <c r="JWL30" s="176"/>
      <c r="JWM30" s="176"/>
      <c r="JWN30" s="176"/>
      <c r="JWO30" s="176"/>
      <c r="JWP30" s="176"/>
      <c r="JWQ30" s="176"/>
      <c r="JWR30" s="176"/>
      <c r="JWS30" s="176"/>
      <c r="JWT30" s="176"/>
      <c r="JWU30" s="176"/>
      <c r="JWV30" s="176"/>
      <c r="JWW30" s="176"/>
      <c r="JWX30" s="176"/>
      <c r="JWY30" s="176"/>
      <c r="JWZ30" s="176"/>
      <c r="JXA30" s="176"/>
      <c r="JXB30" s="176"/>
      <c r="JXC30" s="176"/>
      <c r="JXD30" s="176"/>
      <c r="JXE30" s="176"/>
      <c r="JXF30" s="176"/>
      <c r="JXG30" s="176"/>
      <c r="JXH30" s="176"/>
      <c r="JXI30" s="176"/>
      <c r="JXJ30" s="176"/>
      <c r="JXK30" s="176"/>
      <c r="JXL30" s="176"/>
      <c r="JXM30" s="176"/>
      <c r="JXN30" s="176"/>
      <c r="JXO30" s="176"/>
      <c r="JXP30" s="176"/>
      <c r="JXQ30" s="176"/>
      <c r="JXR30" s="176"/>
      <c r="JXS30" s="176"/>
      <c r="JXT30" s="176"/>
      <c r="JXU30" s="176"/>
      <c r="JXV30" s="176"/>
      <c r="JXW30" s="176"/>
      <c r="JXX30" s="176"/>
      <c r="JXY30" s="176"/>
      <c r="JXZ30" s="176"/>
      <c r="JYA30" s="176"/>
      <c r="JYB30" s="176"/>
      <c r="JYC30" s="176"/>
      <c r="JYD30" s="176"/>
      <c r="JYE30" s="176"/>
      <c r="JYF30" s="176"/>
      <c r="JYG30" s="176"/>
      <c r="JYH30" s="176"/>
      <c r="JYI30" s="176"/>
      <c r="JYJ30" s="176"/>
      <c r="JYK30" s="176"/>
      <c r="JYL30" s="176"/>
      <c r="JYM30" s="176"/>
      <c r="JYN30" s="176"/>
      <c r="JYO30" s="176"/>
      <c r="JYP30" s="176"/>
      <c r="JYQ30" s="176"/>
      <c r="JYR30" s="176"/>
      <c r="JYS30" s="176"/>
      <c r="JYT30" s="176"/>
      <c r="JYU30" s="176"/>
      <c r="JYV30" s="176"/>
      <c r="JYW30" s="176"/>
      <c r="JYX30" s="176"/>
      <c r="JYY30" s="176"/>
      <c r="JYZ30" s="176"/>
      <c r="JZA30" s="176"/>
      <c r="JZB30" s="176"/>
      <c r="JZC30" s="176"/>
      <c r="JZD30" s="176"/>
      <c r="JZE30" s="176"/>
      <c r="JZF30" s="176"/>
      <c r="JZG30" s="176"/>
      <c r="JZH30" s="176"/>
      <c r="JZI30" s="176"/>
      <c r="JZJ30" s="176"/>
      <c r="JZK30" s="176"/>
      <c r="JZL30" s="176"/>
      <c r="JZM30" s="176"/>
      <c r="JZN30" s="176"/>
      <c r="JZO30" s="176"/>
      <c r="JZP30" s="176"/>
      <c r="JZQ30" s="176"/>
      <c r="JZR30" s="176"/>
      <c r="JZS30" s="176"/>
      <c r="JZT30" s="176"/>
      <c r="JZU30" s="176"/>
      <c r="JZV30" s="176"/>
      <c r="JZW30" s="176"/>
      <c r="JZX30" s="176"/>
      <c r="JZY30" s="176"/>
      <c r="JZZ30" s="176"/>
      <c r="KAA30" s="176"/>
      <c r="KAB30" s="176"/>
      <c r="KAC30" s="176"/>
      <c r="KAD30" s="176"/>
      <c r="KAE30" s="176"/>
      <c r="KAF30" s="176"/>
      <c r="KAG30" s="176"/>
      <c r="KAH30" s="176"/>
      <c r="KAI30" s="176"/>
      <c r="KAJ30" s="176"/>
      <c r="KAK30" s="176"/>
      <c r="KAL30" s="176"/>
      <c r="KAM30" s="176"/>
      <c r="KAN30" s="176"/>
      <c r="KAO30" s="176"/>
      <c r="KAP30" s="176"/>
      <c r="KAQ30" s="176"/>
      <c r="KAR30" s="176"/>
      <c r="KAS30" s="176"/>
      <c r="KAT30" s="176"/>
      <c r="KAU30" s="176"/>
      <c r="KAV30" s="176"/>
      <c r="KAW30" s="176"/>
      <c r="KAX30" s="176"/>
      <c r="KAY30" s="176"/>
      <c r="KAZ30" s="176"/>
      <c r="KBA30" s="176"/>
      <c r="KBB30" s="176"/>
      <c r="KBC30" s="176"/>
      <c r="KBD30" s="176"/>
      <c r="KBE30" s="176"/>
      <c r="KBF30" s="176"/>
      <c r="KBG30" s="176"/>
      <c r="KBH30" s="176"/>
      <c r="KBI30" s="176"/>
      <c r="KBJ30" s="176"/>
      <c r="KBK30" s="176"/>
      <c r="KBL30" s="176"/>
      <c r="KBM30" s="176"/>
      <c r="KBN30" s="176"/>
      <c r="KBO30" s="176"/>
      <c r="KBP30" s="176"/>
      <c r="KBQ30" s="176"/>
      <c r="KBR30" s="176"/>
      <c r="KBS30" s="176"/>
      <c r="KBT30" s="176"/>
      <c r="KBU30" s="176"/>
      <c r="KBV30" s="176"/>
      <c r="KBW30" s="176"/>
      <c r="KBX30" s="176"/>
      <c r="KBY30" s="176"/>
      <c r="KBZ30" s="176"/>
      <c r="KCA30" s="176"/>
      <c r="KCB30" s="176"/>
      <c r="KCC30" s="176"/>
      <c r="KCD30" s="176"/>
      <c r="KCE30" s="176"/>
      <c r="KCF30" s="176"/>
      <c r="KCG30" s="176"/>
      <c r="KCH30" s="176"/>
      <c r="KCI30" s="176"/>
      <c r="KCJ30" s="176"/>
      <c r="KCK30" s="176"/>
      <c r="KCL30" s="176"/>
      <c r="KCM30" s="176"/>
      <c r="KCN30" s="176"/>
      <c r="KCO30" s="176"/>
      <c r="KCP30" s="176"/>
      <c r="KCQ30" s="176"/>
      <c r="KCR30" s="176"/>
      <c r="KCS30" s="176"/>
      <c r="KCT30" s="176"/>
      <c r="KCU30" s="176"/>
      <c r="KCV30" s="176"/>
      <c r="KCW30" s="176"/>
      <c r="KCX30" s="176"/>
      <c r="KCY30" s="176"/>
      <c r="KCZ30" s="176"/>
      <c r="KDA30" s="176"/>
      <c r="KDB30" s="176"/>
      <c r="KDC30" s="176"/>
      <c r="KDD30" s="176"/>
      <c r="KDE30" s="176"/>
      <c r="KDF30" s="176"/>
      <c r="KDG30" s="176"/>
      <c r="KDH30" s="176"/>
      <c r="KDI30" s="176"/>
      <c r="KDJ30" s="176"/>
      <c r="KDK30" s="176"/>
      <c r="KDL30" s="176"/>
      <c r="KDM30" s="176"/>
      <c r="KDN30" s="176"/>
      <c r="KDO30" s="176"/>
      <c r="KDP30" s="176"/>
      <c r="KDQ30" s="176"/>
      <c r="KDR30" s="176"/>
      <c r="KDS30" s="176"/>
      <c r="KDT30" s="176"/>
      <c r="KDU30" s="176"/>
      <c r="KDV30" s="176"/>
      <c r="KDW30" s="176"/>
      <c r="KDX30" s="176"/>
      <c r="KDY30" s="176"/>
      <c r="KDZ30" s="176"/>
      <c r="KEA30" s="176"/>
      <c r="KEB30" s="176"/>
      <c r="KEC30" s="176"/>
      <c r="KED30" s="176"/>
      <c r="KEE30" s="176"/>
      <c r="KEF30" s="176"/>
      <c r="KEG30" s="176"/>
      <c r="KEH30" s="176"/>
      <c r="KEI30" s="176"/>
      <c r="KEJ30" s="176"/>
      <c r="KEK30" s="176"/>
      <c r="KEL30" s="176"/>
      <c r="KEM30" s="176"/>
      <c r="KEN30" s="176"/>
      <c r="KEO30" s="176"/>
      <c r="KEP30" s="176"/>
      <c r="KEQ30" s="176"/>
      <c r="KER30" s="176"/>
      <c r="KES30" s="176"/>
      <c r="KET30" s="176"/>
      <c r="KEU30" s="176"/>
      <c r="KEV30" s="176"/>
      <c r="KEW30" s="176"/>
      <c r="KEX30" s="176"/>
      <c r="KEY30" s="176"/>
      <c r="KEZ30" s="176"/>
      <c r="KFA30" s="176"/>
      <c r="KFB30" s="176"/>
      <c r="KFC30" s="176"/>
      <c r="KFD30" s="176"/>
      <c r="KFE30" s="176"/>
      <c r="KFF30" s="176"/>
      <c r="KFG30" s="176"/>
      <c r="KFH30" s="176"/>
      <c r="KFI30" s="176"/>
      <c r="KFJ30" s="176"/>
      <c r="KFK30" s="176"/>
      <c r="KFL30" s="176"/>
      <c r="KFM30" s="176"/>
      <c r="KFN30" s="176"/>
      <c r="KFO30" s="176"/>
      <c r="KFP30" s="176"/>
      <c r="KFQ30" s="176"/>
      <c r="KFR30" s="176"/>
      <c r="KFS30" s="176"/>
      <c r="KFT30" s="176"/>
      <c r="KFU30" s="176"/>
      <c r="KFV30" s="176"/>
      <c r="KFW30" s="176"/>
      <c r="KFX30" s="176"/>
      <c r="KFY30" s="176"/>
      <c r="KFZ30" s="176"/>
      <c r="KGA30" s="176"/>
      <c r="KGB30" s="176"/>
      <c r="KGC30" s="176"/>
      <c r="KGD30" s="176"/>
      <c r="KGE30" s="176"/>
      <c r="KGF30" s="176"/>
      <c r="KGG30" s="176"/>
      <c r="KGH30" s="176"/>
      <c r="KGI30" s="176"/>
      <c r="KGJ30" s="176"/>
      <c r="KGK30" s="176"/>
      <c r="KGL30" s="176"/>
      <c r="KGM30" s="176"/>
      <c r="KGN30" s="176"/>
      <c r="KGO30" s="176"/>
      <c r="KGP30" s="176"/>
      <c r="KGQ30" s="176"/>
      <c r="KGR30" s="176"/>
      <c r="KGS30" s="176"/>
      <c r="KGT30" s="176"/>
      <c r="KGU30" s="176"/>
      <c r="KGV30" s="176"/>
      <c r="KGW30" s="176"/>
      <c r="KGX30" s="176"/>
      <c r="KGY30" s="176"/>
      <c r="KGZ30" s="176"/>
      <c r="KHA30" s="176"/>
      <c r="KHB30" s="176"/>
      <c r="KHC30" s="176"/>
      <c r="KHD30" s="176"/>
      <c r="KHE30" s="176"/>
      <c r="KHF30" s="176"/>
      <c r="KHG30" s="176"/>
      <c r="KHH30" s="176"/>
      <c r="KHI30" s="176"/>
      <c r="KHJ30" s="176"/>
      <c r="KHK30" s="176"/>
      <c r="KHL30" s="176"/>
      <c r="KHM30" s="176"/>
      <c r="KHN30" s="176"/>
      <c r="KHO30" s="176"/>
      <c r="KHP30" s="176"/>
      <c r="KHQ30" s="176"/>
      <c r="KHR30" s="176"/>
      <c r="KHS30" s="176"/>
      <c r="KHT30" s="176"/>
      <c r="KHU30" s="176"/>
      <c r="KHV30" s="176"/>
      <c r="KHW30" s="176"/>
      <c r="KHX30" s="176"/>
      <c r="KHY30" s="176"/>
      <c r="KHZ30" s="176"/>
      <c r="KIA30" s="176"/>
      <c r="KIB30" s="176"/>
      <c r="KIC30" s="176"/>
      <c r="KID30" s="176"/>
      <c r="KIE30" s="176"/>
      <c r="KIF30" s="176"/>
      <c r="KIG30" s="176"/>
      <c r="KIH30" s="176"/>
      <c r="KII30" s="176"/>
      <c r="KIJ30" s="176"/>
      <c r="KIK30" s="176"/>
      <c r="KIL30" s="176"/>
      <c r="KIM30" s="176"/>
      <c r="KIN30" s="176"/>
      <c r="KIO30" s="176"/>
      <c r="KIP30" s="176"/>
      <c r="KIQ30" s="176"/>
      <c r="KIR30" s="176"/>
      <c r="KIS30" s="176"/>
      <c r="KIT30" s="176"/>
      <c r="KIU30" s="176"/>
      <c r="KIV30" s="176"/>
      <c r="KIW30" s="176"/>
      <c r="KIX30" s="176"/>
      <c r="KIY30" s="176"/>
      <c r="KIZ30" s="176"/>
      <c r="KJA30" s="176"/>
      <c r="KJB30" s="176"/>
      <c r="KJC30" s="176"/>
      <c r="KJD30" s="176"/>
      <c r="KJE30" s="176"/>
      <c r="KJF30" s="176"/>
      <c r="KJG30" s="176"/>
      <c r="KJH30" s="176"/>
      <c r="KJI30" s="176"/>
      <c r="KJJ30" s="176"/>
      <c r="KJK30" s="176"/>
      <c r="KJL30" s="176"/>
      <c r="KJM30" s="176"/>
      <c r="KJN30" s="176"/>
      <c r="KJO30" s="176"/>
      <c r="KJP30" s="176"/>
      <c r="KJQ30" s="176"/>
      <c r="KJR30" s="176"/>
      <c r="KJS30" s="176"/>
      <c r="KJT30" s="176"/>
      <c r="KJU30" s="176"/>
      <c r="KJV30" s="176"/>
      <c r="KJW30" s="176"/>
      <c r="KJX30" s="176"/>
      <c r="KJY30" s="176"/>
      <c r="KJZ30" s="176"/>
      <c r="KKA30" s="176"/>
      <c r="KKB30" s="176"/>
      <c r="KKC30" s="176"/>
      <c r="KKD30" s="176"/>
      <c r="KKE30" s="176"/>
      <c r="KKF30" s="176"/>
      <c r="KKG30" s="176"/>
      <c r="KKH30" s="176"/>
      <c r="KKI30" s="176"/>
      <c r="KKJ30" s="176"/>
      <c r="KKK30" s="176"/>
      <c r="KKL30" s="176"/>
      <c r="KKM30" s="176"/>
      <c r="KKN30" s="176"/>
      <c r="KKO30" s="176"/>
      <c r="KKP30" s="176"/>
      <c r="KKQ30" s="176"/>
      <c r="KKR30" s="176"/>
      <c r="KKS30" s="176"/>
      <c r="KKT30" s="176"/>
      <c r="KKU30" s="176"/>
      <c r="KKV30" s="176"/>
      <c r="KKW30" s="176"/>
      <c r="KKX30" s="176"/>
      <c r="KKY30" s="176"/>
      <c r="KKZ30" s="176"/>
      <c r="KLA30" s="176"/>
      <c r="KLB30" s="176"/>
      <c r="KLC30" s="176"/>
      <c r="KLD30" s="176"/>
      <c r="KLE30" s="176"/>
      <c r="KLF30" s="176"/>
      <c r="KLG30" s="176"/>
      <c r="KLH30" s="176"/>
      <c r="KLI30" s="176"/>
      <c r="KLJ30" s="176"/>
      <c r="KLK30" s="176"/>
      <c r="KLL30" s="176"/>
      <c r="KLM30" s="176"/>
      <c r="KLN30" s="176"/>
      <c r="KLO30" s="176"/>
      <c r="KLP30" s="176"/>
      <c r="KLQ30" s="176"/>
      <c r="KLR30" s="176"/>
      <c r="KLS30" s="176"/>
      <c r="KLT30" s="176"/>
      <c r="KLU30" s="176"/>
      <c r="KLV30" s="176"/>
      <c r="KLW30" s="176"/>
      <c r="KLX30" s="176"/>
      <c r="KLY30" s="176"/>
      <c r="KLZ30" s="176"/>
      <c r="KMA30" s="176"/>
      <c r="KMB30" s="176"/>
      <c r="KMC30" s="176"/>
      <c r="KMD30" s="176"/>
      <c r="KME30" s="176"/>
      <c r="KMF30" s="176"/>
      <c r="KMG30" s="176"/>
      <c r="KMH30" s="176"/>
      <c r="KMI30" s="176"/>
      <c r="KMJ30" s="176"/>
      <c r="KMK30" s="176"/>
      <c r="KML30" s="176"/>
      <c r="KMM30" s="176"/>
      <c r="KMN30" s="176"/>
      <c r="KMO30" s="176"/>
      <c r="KMP30" s="176"/>
      <c r="KMQ30" s="176"/>
      <c r="KMR30" s="176"/>
      <c r="KMS30" s="176"/>
      <c r="KMT30" s="176"/>
      <c r="KMU30" s="176"/>
      <c r="KMV30" s="176"/>
      <c r="KMW30" s="176"/>
      <c r="KMX30" s="176"/>
      <c r="KMY30" s="176"/>
      <c r="KMZ30" s="176"/>
      <c r="KNA30" s="176"/>
      <c r="KNB30" s="176"/>
      <c r="KNC30" s="176"/>
      <c r="KND30" s="176"/>
      <c r="KNE30" s="176"/>
      <c r="KNF30" s="176"/>
      <c r="KNG30" s="176"/>
      <c r="KNH30" s="176"/>
      <c r="KNI30" s="176"/>
      <c r="KNJ30" s="176"/>
      <c r="KNK30" s="176"/>
      <c r="KNL30" s="176"/>
      <c r="KNM30" s="176"/>
      <c r="KNN30" s="176"/>
      <c r="KNO30" s="176"/>
      <c r="KNP30" s="176"/>
      <c r="KNQ30" s="176"/>
      <c r="KNR30" s="176"/>
      <c r="KNS30" s="176"/>
      <c r="KNT30" s="176"/>
      <c r="KNU30" s="176"/>
      <c r="KNV30" s="176"/>
      <c r="KNW30" s="176"/>
      <c r="KNX30" s="176"/>
      <c r="KNY30" s="176"/>
      <c r="KNZ30" s="176"/>
      <c r="KOA30" s="176"/>
      <c r="KOB30" s="176"/>
      <c r="KOC30" s="176"/>
      <c r="KOD30" s="176"/>
      <c r="KOE30" s="176"/>
      <c r="KOF30" s="176"/>
      <c r="KOG30" s="176"/>
      <c r="KOH30" s="176"/>
      <c r="KOI30" s="176"/>
      <c r="KOJ30" s="176"/>
      <c r="KOK30" s="176"/>
      <c r="KOL30" s="176"/>
      <c r="KOM30" s="176"/>
      <c r="KON30" s="176"/>
      <c r="KOO30" s="176"/>
      <c r="KOP30" s="176"/>
      <c r="KOQ30" s="176"/>
      <c r="KOR30" s="176"/>
      <c r="KOS30" s="176"/>
      <c r="KOT30" s="176"/>
      <c r="KOU30" s="176"/>
      <c r="KOV30" s="176"/>
      <c r="KOW30" s="176"/>
      <c r="KOX30" s="176"/>
      <c r="KOY30" s="176"/>
      <c r="KOZ30" s="176"/>
      <c r="KPA30" s="176"/>
      <c r="KPB30" s="176"/>
      <c r="KPC30" s="176"/>
      <c r="KPD30" s="176"/>
      <c r="KPE30" s="176"/>
      <c r="KPF30" s="176"/>
      <c r="KPG30" s="176"/>
      <c r="KPH30" s="176"/>
      <c r="KPI30" s="176"/>
      <c r="KPJ30" s="176"/>
      <c r="KPK30" s="176"/>
      <c r="KPL30" s="176"/>
      <c r="KPM30" s="176"/>
      <c r="KPN30" s="176"/>
      <c r="KPO30" s="176"/>
      <c r="KPP30" s="176"/>
      <c r="KPQ30" s="176"/>
      <c r="KPR30" s="176"/>
      <c r="KPS30" s="176"/>
      <c r="KPT30" s="176"/>
      <c r="KPU30" s="176"/>
      <c r="KPV30" s="176"/>
      <c r="KPW30" s="176"/>
      <c r="KPX30" s="176"/>
      <c r="KPY30" s="176"/>
      <c r="KPZ30" s="176"/>
      <c r="KQA30" s="176"/>
      <c r="KQB30" s="176"/>
      <c r="KQC30" s="176"/>
      <c r="KQD30" s="176"/>
      <c r="KQE30" s="176"/>
      <c r="KQF30" s="176"/>
      <c r="KQG30" s="176"/>
      <c r="KQH30" s="176"/>
      <c r="KQI30" s="176"/>
      <c r="KQJ30" s="176"/>
      <c r="KQK30" s="176"/>
      <c r="KQL30" s="176"/>
      <c r="KQM30" s="176"/>
      <c r="KQN30" s="176"/>
      <c r="KQO30" s="176"/>
      <c r="KQP30" s="176"/>
      <c r="KQQ30" s="176"/>
      <c r="KQR30" s="176"/>
      <c r="KQS30" s="176"/>
      <c r="KQT30" s="176"/>
      <c r="KQU30" s="176"/>
      <c r="KQV30" s="176"/>
      <c r="KQW30" s="176"/>
      <c r="KQX30" s="176"/>
      <c r="KQY30" s="176"/>
      <c r="KQZ30" s="176"/>
      <c r="KRA30" s="176"/>
      <c r="KRB30" s="176"/>
      <c r="KRC30" s="176"/>
      <c r="KRD30" s="176"/>
      <c r="KRE30" s="176"/>
      <c r="KRF30" s="176"/>
      <c r="KRG30" s="176"/>
      <c r="KRH30" s="176"/>
      <c r="KRI30" s="176"/>
      <c r="KRJ30" s="176"/>
      <c r="KRK30" s="176"/>
      <c r="KRL30" s="176"/>
      <c r="KRM30" s="176"/>
      <c r="KRN30" s="176"/>
      <c r="KRO30" s="176"/>
      <c r="KRP30" s="176"/>
      <c r="KRQ30" s="176"/>
      <c r="KRR30" s="176"/>
      <c r="KRS30" s="176"/>
      <c r="KRT30" s="176"/>
      <c r="KRU30" s="176"/>
      <c r="KRV30" s="176"/>
      <c r="KRW30" s="176"/>
      <c r="KRX30" s="176"/>
      <c r="KRY30" s="176"/>
      <c r="KRZ30" s="176"/>
      <c r="KSA30" s="176"/>
      <c r="KSB30" s="176"/>
      <c r="KSC30" s="176"/>
      <c r="KSD30" s="176"/>
      <c r="KSE30" s="176"/>
      <c r="KSF30" s="176"/>
      <c r="KSG30" s="176"/>
      <c r="KSH30" s="176"/>
      <c r="KSI30" s="176"/>
      <c r="KSJ30" s="176"/>
      <c r="KSK30" s="176"/>
      <c r="KSL30" s="176"/>
      <c r="KSM30" s="176"/>
      <c r="KSN30" s="176"/>
      <c r="KSO30" s="176"/>
      <c r="KSP30" s="176"/>
      <c r="KSQ30" s="176"/>
      <c r="KSR30" s="176"/>
      <c r="KSS30" s="176"/>
      <c r="KST30" s="176"/>
      <c r="KSU30" s="176"/>
      <c r="KSV30" s="176"/>
      <c r="KSW30" s="176"/>
      <c r="KSX30" s="176"/>
      <c r="KSY30" s="176"/>
      <c r="KSZ30" s="176"/>
      <c r="KTA30" s="176"/>
      <c r="KTB30" s="176"/>
      <c r="KTC30" s="176"/>
      <c r="KTD30" s="176"/>
      <c r="KTE30" s="176"/>
      <c r="KTF30" s="176"/>
      <c r="KTG30" s="176"/>
      <c r="KTH30" s="176"/>
      <c r="KTI30" s="176"/>
      <c r="KTJ30" s="176"/>
      <c r="KTK30" s="176"/>
      <c r="KTL30" s="176"/>
      <c r="KTM30" s="176"/>
      <c r="KTN30" s="176"/>
      <c r="KTO30" s="176"/>
      <c r="KTP30" s="176"/>
      <c r="KTQ30" s="176"/>
      <c r="KTR30" s="176"/>
      <c r="KTS30" s="176"/>
      <c r="KTT30" s="176"/>
      <c r="KTU30" s="176"/>
      <c r="KTV30" s="176"/>
      <c r="KTW30" s="176"/>
      <c r="KTX30" s="176"/>
      <c r="KTY30" s="176"/>
      <c r="KTZ30" s="176"/>
      <c r="KUA30" s="176"/>
      <c r="KUB30" s="176"/>
      <c r="KUC30" s="176"/>
      <c r="KUD30" s="176"/>
      <c r="KUE30" s="176"/>
      <c r="KUF30" s="176"/>
      <c r="KUG30" s="176"/>
      <c r="KUH30" s="176"/>
      <c r="KUI30" s="176"/>
      <c r="KUJ30" s="176"/>
      <c r="KUK30" s="176"/>
      <c r="KUL30" s="176"/>
      <c r="KUM30" s="176"/>
      <c r="KUN30" s="176"/>
      <c r="KUO30" s="176"/>
      <c r="KUP30" s="176"/>
      <c r="KUQ30" s="176"/>
      <c r="KUR30" s="176"/>
      <c r="KUS30" s="176"/>
      <c r="KUT30" s="176"/>
      <c r="KUU30" s="176"/>
      <c r="KUV30" s="176"/>
      <c r="KUW30" s="176"/>
      <c r="KUX30" s="176"/>
      <c r="KUY30" s="176"/>
      <c r="KUZ30" s="176"/>
      <c r="KVA30" s="176"/>
      <c r="KVB30" s="176"/>
      <c r="KVC30" s="176"/>
      <c r="KVD30" s="176"/>
      <c r="KVE30" s="176"/>
      <c r="KVF30" s="176"/>
      <c r="KVG30" s="176"/>
      <c r="KVH30" s="176"/>
      <c r="KVI30" s="176"/>
      <c r="KVJ30" s="176"/>
      <c r="KVK30" s="176"/>
      <c r="KVL30" s="176"/>
      <c r="KVM30" s="176"/>
      <c r="KVN30" s="176"/>
      <c r="KVO30" s="176"/>
      <c r="KVP30" s="176"/>
      <c r="KVQ30" s="176"/>
      <c r="KVR30" s="176"/>
      <c r="KVS30" s="176"/>
      <c r="KVT30" s="176"/>
      <c r="KVU30" s="176"/>
      <c r="KVV30" s="176"/>
      <c r="KVW30" s="176"/>
      <c r="KVX30" s="176"/>
      <c r="KVY30" s="176"/>
      <c r="KVZ30" s="176"/>
      <c r="KWA30" s="176"/>
      <c r="KWB30" s="176"/>
      <c r="KWC30" s="176"/>
      <c r="KWD30" s="176"/>
      <c r="KWE30" s="176"/>
      <c r="KWF30" s="176"/>
      <c r="KWG30" s="176"/>
      <c r="KWH30" s="176"/>
      <c r="KWI30" s="176"/>
      <c r="KWJ30" s="176"/>
      <c r="KWK30" s="176"/>
      <c r="KWL30" s="176"/>
      <c r="KWM30" s="176"/>
      <c r="KWN30" s="176"/>
      <c r="KWO30" s="176"/>
      <c r="KWP30" s="176"/>
      <c r="KWQ30" s="176"/>
      <c r="KWR30" s="176"/>
      <c r="KWS30" s="176"/>
      <c r="KWT30" s="176"/>
      <c r="KWU30" s="176"/>
      <c r="KWV30" s="176"/>
      <c r="KWW30" s="176"/>
      <c r="KWX30" s="176"/>
      <c r="KWY30" s="176"/>
      <c r="KWZ30" s="176"/>
      <c r="KXA30" s="176"/>
      <c r="KXB30" s="176"/>
      <c r="KXC30" s="176"/>
      <c r="KXD30" s="176"/>
      <c r="KXE30" s="176"/>
      <c r="KXF30" s="176"/>
      <c r="KXG30" s="176"/>
      <c r="KXH30" s="176"/>
      <c r="KXI30" s="176"/>
      <c r="KXJ30" s="176"/>
      <c r="KXK30" s="176"/>
      <c r="KXL30" s="176"/>
      <c r="KXM30" s="176"/>
      <c r="KXN30" s="176"/>
      <c r="KXO30" s="176"/>
      <c r="KXP30" s="176"/>
      <c r="KXQ30" s="176"/>
      <c r="KXR30" s="176"/>
      <c r="KXS30" s="176"/>
      <c r="KXT30" s="176"/>
      <c r="KXU30" s="176"/>
      <c r="KXV30" s="176"/>
      <c r="KXW30" s="176"/>
      <c r="KXX30" s="176"/>
      <c r="KXY30" s="176"/>
      <c r="KXZ30" s="176"/>
      <c r="KYA30" s="176"/>
      <c r="KYB30" s="176"/>
      <c r="KYC30" s="176"/>
      <c r="KYD30" s="176"/>
      <c r="KYE30" s="176"/>
      <c r="KYF30" s="176"/>
      <c r="KYG30" s="176"/>
      <c r="KYH30" s="176"/>
      <c r="KYI30" s="176"/>
      <c r="KYJ30" s="176"/>
      <c r="KYK30" s="176"/>
      <c r="KYL30" s="176"/>
      <c r="KYM30" s="176"/>
      <c r="KYN30" s="176"/>
      <c r="KYO30" s="176"/>
      <c r="KYP30" s="176"/>
      <c r="KYQ30" s="176"/>
      <c r="KYR30" s="176"/>
      <c r="KYS30" s="176"/>
      <c r="KYT30" s="176"/>
      <c r="KYU30" s="176"/>
      <c r="KYV30" s="176"/>
      <c r="KYW30" s="176"/>
      <c r="KYX30" s="176"/>
      <c r="KYY30" s="176"/>
      <c r="KYZ30" s="176"/>
      <c r="KZA30" s="176"/>
      <c r="KZB30" s="176"/>
      <c r="KZC30" s="176"/>
      <c r="KZD30" s="176"/>
      <c r="KZE30" s="176"/>
      <c r="KZF30" s="176"/>
      <c r="KZG30" s="176"/>
      <c r="KZH30" s="176"/>
      <c r="KZI30" s="176"/>
      <c r="KZJ30" s="176"/>
      <c r="KZK30" s="176"/>
      <c r="KZL30" s="176"/>
      <c r="KZM30" s="176"/>
      <c r="KZN30" s="176"/>
      <c r="KZO30" s="176"/>
      <c r="KZP30" s="176"/>
      <c r="KZQ30" s="176"/>
      <c r="KZR30" s="176"/>
      <c r="KZS30" s="176"/>
      <c r="KZT30" s="176"/>
      <c r="KZU30" s="176"/>
      <c r="KZV30" s="176"/>
      <c r="KZW30" s="176"/>
      <c r="KZX30" s="176"/>
      <c r="KZY30" s="176"/>
      <c r="KZZ30" s="176"/>
      <c r="LAA30" s="176"/>
      <c r="LAB30" s="176"/>
      <c r="LAC30" s="176"/>
      <c r="LAD30" s="176"/>
      <c r="LAE30" s="176"/>
      <c r="LAF30" s="176"/>
      <c r="LAG30" s="176"/>
      <c r="LAH30" s="176"/>
      <c r="LAI30" s="176"/>
      <c r="LAJ30" s="176"/>
      <c r="LAK30" s="176"/>
      <c r="LAL30" s="176"/>
      <c r="LAM30" s="176"/>
      <c r="LAN30" s="176"/>
      <c r="LAO30" s="176"/>
      <c r="LAP30" s="176"/>
      <c r="LAQ30" s="176"/>
      <c r="LAR30" s="176"/>
      <c r="LAS30" s="176"/>
      <c r="LAT30" s="176"/>
      <c r="LAU30" s="176"/>
      <c r="LAV30" s="176"/>
      <c r="LAW30" s="176"/>
      <c r="LAX30" s="176"/>
      <c r="LAY30" s="176"/>
      <c r="LAZ30" s="176"/>
      <c r="LBA30" s="176"/>
      <c r="LBB30" s="176"/>
      <c r="LBC30" s="176"/>
      <c r="LBD30" s="176"/>
      <c r="LBE30" s="176"/>
      <c r="LBF30" s="176"/>
      <c r="LBG30" s="176"/>
      <c r="LBH30" s="176"/>
      <c r="LBI30" s="176"/>
      <c r="LBJ30" s="176"/>
      <c r="LBK30" s="176"/>
      <c r="LBL30" s="176"/>
      <c r="LBM30" s="176"/>
      <c r="LBN30" s="176"/>
      <c r="LBO30" s="176"/>
      <c r="LBP30" s="176"/>
      <c r="LBQ30" s="176"/>
      <c r="LBR30" s="176"/>
      <c r="LBS30" s="176"/>
      <c r="LBT30" s="176"/>
      <c r="LBU30" s="176"/>
      <c r="LBV30" s="176"/>
      <c r="LBW30" s="176"/>
      <c r="LBX30" s="176"/>
      <c r="LBY30" s="176"/>
      <c r="LBZ30" s="176"/>
      <c r="LCA30" s="176"/>
      <c r="LCB30" s="176"/>
      <c r="LCC30" s="176"/>
      <c r="LCD30" s="176"/>
      <c r="LCE30" s="176"/>
      <c r="LCF30" s="176"/>
      <c r="LCG30" s="176"/>
      <c r="LCH30" s="176"/>
      <c r="LCI30" s="176"/>
      <c r="LCJ30" s="176"/>
      <c r="LCK30" s="176"/>
      <c r="LCL30" s="176"/>
      <c r="LCM30" s="176"/>
      <c r="LCN30" s="176"/>
      <c r="LCO30" s="176"/>
      <c r="LCP30" s="176"/>
      <c r="LCQ30" s="176"/>
      <c r="LCR30" s="176"/>
      <c r="LCS30" s="176"/>
      <c r="LCT30" s="176"/>
      <c r="LCU30" s="176"/>
      <c r="LCV30" s="176"/>
      <c r="LCW30" s="176"/>
      <c r="LCX30" s="176"/>
      <c r="LCY30" s="176"/>
      <c r="LCZ30" s="176"/>
      <c r="LDA30" s="176"/>
      <c r="LDB30" s="176"/>
      <c r="LDC30" s="176"/>
      <c r="LDD30" s="176"/>
      <c r="LDE30" s="176"/>
      <c r="LDF30" s="176"/>
      <c r="LDG30" s="176"/>
      <c r="LDH30" s="176"/>
      <c r="LDI30" s="176"/>
      <c r="LDJ30" s="176"/>
      <c r="LDK30" s="176"/>
      <c r="LDL30" s="176"/>
      <c r="LDM30" s="176"/>
      <c r="LDN30" s="176"/>
      <c r="LDO30" s="176"/>
      <c r="LDP30" s="176"/>
      <c r="LDQ30" s="176"/>
      <c r="LDR30" s="176"/>
      <c r="LDS30" s="176"/>
      <c r="LDT30" s="176"/>
      <c r="LDU30" s="176"/>
      <c r="LDV30" s="176"/>
      <c r="LDW30" s="176"/>
      <c r="LDX30" s="176"/>
      <c r="LDY30" s="176"/>
      <c r="LDZ30" s="176"/>
      <c r="LEA30" s="176"/>
      <c r="LEB30" s="176"/>
      <c r="LEC30" s="176"/>
      <c r="LED30" s="176"/>
      <c r="LEE30" s="176"/>
      <c r="LEF30" s="176"/>
      <c r="LEG30" s="176"/>
      <c r="LEH30" s="176"/>
      <c r="LEI30" s="176"/>
      <c r="LEJ30" s="176"/>
      <c r="LEK30" s="176"/>
      <c r="LEL30" s="176"/>
      <c r="LEM30" s="176"/>
      <c r="LEN30" s="176"/>
      <c r="LEO30" s="176"/>
      <c r="LEP30" s="176"/>
      <c r="LEQ30" s="176"/>
      <c r="LER30" s="176"/>
      <c r="LES30" s="176"/>
      <c r="LET30" s="176"/>
      <c r="LEU30" s="176"/>
      <c r="LEV30" s="176"/>
      <c r="LEW30" s="176"/>
      <c r="LEX30" s="176"/>
      <c r="LEY30" s="176"/>
      <c r="LEZ30" s="176"/>
      <c r="LFA30" s="176"/>
      <c r="LFB30" s="176"/>
      <c r="LFC30" s="176"/>
      <c r="LFD30" s="176"/>
      <c r="LFE30" s="176"/>
      <c r="LFF30" s="176"/>
      <c r="LFG30" s="176"/>
      <c r="LFH30" s="176"/>
      <c r="LFI30" s="176"/>
      <c r="LFJ30" s="176"/>
      <c r="LFK30" s="176"/>
      <c r="LFL30" s="176"/>
      <c r="LFM30" s="176"/>
      <c r="LFN30" s="176"/>
      <c r="LFO30" s="176"/>
      <c r="LFP30" s="176"/>
      <c r="LFQ30" s="176"/>
      <c r="LFR30" s="176"/>
      <c r="LFS30" s="176"/>
      <c r="LFT30" s="176"/>
      <c r="LFU30" s="176"/>
      <c r="LFV30" s="176"/>
      <c r="LFW30" s="176"/>
      <c r="LFX30" s="176"/>
      <c r="LFY30" s="176"/>
      <c r="LFZ30" s="176"/>
      <c r="LGA30" s="176"/>
      <c r="LGB30" s="176"/>
      <c r="LGC30" s="176"/>
      <c r="LGD30" s="176"/>
      <c r="LGE30" s="176"/>
      <c r="LGF30" s="176"/>
      <c r="LGG30" s="176"/>
      <c r="LGH30" s="176"/>
      <c r="LGI30" s="176"/>
      <c r="LGJ30" s="176"/>
      <c r="LGK30" s="176"/>
      <c r="LGL30" s="176"/>
      <c r="LGM30" s="176"/>
      <c r="LGN30" s="176"/>
      <c r="LGO30" s="176"/>
      <c r="LGP30" s="176"/>
      <c r="LGQ30" s="176"/>
      <c r="LGR30" s="176"/>
      <c r="LGS30" s="176"/>
      <c r="LGT30" s="176"/>
      <c r="LGU30" s="176"/>
      <c r="LGV30" s="176"/>
      <c r="LGW30" s="176"/>
      <c r="LGX30" s="176"/>
      <c r="LGY30" s="176"/>
      <c r="LGZ30" s="176"/>
      <c r="LHA30" s="176"/>
      <c r="LHB30" s="176"/>
      <c r="LHC30" s="176"/>
      <c r="LHD30" s="176"/>
      <c r="LHE30" s="176"/>
      <c r="LHF30" s="176"/>
      <c r="LHG30" s="176"/>
      <c r="LHH30" s="176"/>
      <c r="LHI30" s="176"/>
      <c r="LHJ30" s="176"/>
      <c r="LHK30" s="176"/>
      <c r="LHL30" s="176"/>
      <c r="LHM30" s="176"/>
      <c r="LHN30" s="176"/>
      <c r="LHO30" s="176"/>
      <c r="LHP30" s="176"/>
      <c r="LHQ30" s="176"/>
      <c r="LHR30" s="176"/>
      <c r="LHS30" s="176"/>
      <c r="LHT30" s="176"/>
      <c r="LHU30" s="176"/>
      <c r="LHV30" s="176"/>
      <c r="LHW30" s="176"/>
      <c r="LHX30" s="176"/>
      <c r="LHY30" s="176"/>
      <c r="LHZ30" s="176"/>
      <c r="LIA30" s="176"/>
      <c r="LIB30" s="176"/>
      <c r="LIC30" s="176"/>
      <c r="LID30" s="176"/>
      <c r="LIE30" s="176"/>
      <c r="LIF30" s="176"/>
      <c r="LIG30" s="176"/>
      <c r="LIH30" s="176"/>
      <c r="LII30" s="176"/>
      <c r="LIJ30" s="176"/>
      <c r="LIK30" s="176"/>
      <c r="LIL30" s="176"/>
      <c r="LIM30" s="176"/>
      <c r="LIN30" s="176"/>
      <c r="LIO30" s="176"/>
      <c r="LIP30" s="176"/>
      <c r="LIQ30" s="176"/>
      <c r="LIR30" s="176"/>
      <c r="LIS30" s="176"/>
      <c r="LIT30" s="176"/>
      <c r="LIU30" s="176"/>
      <c r="LIV30" s="176"/>
      <c r="LIW30" s="176"/>
      <c r="LIX30" s="176"/>
      <c r="LIY30" s="176"/>
      <c r="LIZ30" s="176"/>
      <c r="LJA30" s="176"/>
      <c r="LJB30" s="176"/>
      <c r="LJC30" s="176"/>
      <c r="LJD30" s="176"/>
      <c r="LJE30" s="176"/>
      <c r="LJF30" s="176"/>
      <c r="LJG30" s="176"/>
      <c r="LJH30" s="176"/>
      <c r="LJI30" s="176"/>
      <c r="LJJ30" s="176"/>
      <c r="LJK30" s="176"/>
      <c r="LJL30" s="176"/>
      <c r="LJM30" s="176"/>
      <c r="LJN30" s="176"/>
      <c r="LJO30" s="176"/>
      <c r="LJP30" s="176"/>
      <c r="LJQ30" s="176"/>
      <c r="LJR30" s="176"/>
      <c r="LJS30" s="176"/>
      <c r="LJT30" s="176"/>
      <c r="LJU30" s="176"/>
      <c r="LJV30" s="176"/>
      <c r="LJW30" s="176"/>
      <c r="LJX30" s="176"/>
      <c r="LJY30" s="176"/>
      <c r="LJZ30" s="176"/>
      <c r="LKA30" s="176"/>
      <c r="LKB30" s="176"/>
      <c r="LKC30" s="176"/>
      <c r="LKD30" s="176"/>
      <c r="LKE30" s="176"/>
      <c r="LKF30" s="176"/>
      <c r="LKG30" s="176"/>
      <c r="LKH30" s="176"/>
      <c r="LKI30" s="176"/>
      <c r="LKJ30" s="176"/>
      <c r="LKK30" s="176"/>
      <c r="LKL30" s="176"/>
      <c r="LKM30" s="176"/>
      <c r="LKN30" s="176"/>
      <c r="LKO30" s="176"/>
      <c r="LKP30" s="176"/>
      <c r="LKQ30" s="176"/>
      <c r="LKR30" s="176"/>
      <c r="LKS30" s="176"/>
      <c r="LKT30" s="176"/>
      <c r="LKU30" s="176"/>
      <c r="LKV30" s="176"/>
      <c r="LKW30" s="176"/>
      <c r="LKX30" s="176"/>
      <c r="LKY30" s="176"/>
      <c r="LKZ30" s="176"/>
      <c r="LLA30" s="176"/>
      <c r="LLB30" s="176"/>
      <c r="LLC30" s="176"/>
      <c r="LLD30" s="176"/>
      <c r="LLE30" s="176"/>
      <c r="LLF30" s="176"/>
      <c r="LLG30" s="176"/>
      <c r="LLH30" s="176"/>
      <c r="LLI30" s="176"/>
      <c r="LLJ30" s="176"/>
      <c r="LLK30" s="176"/>
      <c r="LLL30" s="176"/>
      <c r="LLM30" s="176"/>
      <c r="LLN30" s="176"/>
      <c r="LLO30" s="176"/>
      <c r="LLP30" s="176"/>
      <c r="LLQ30" s="176"/>
      <c r="LLR30" s="176"/>
      <c r="LLS30" s="176"/>
      <c r="LLT30" s="176"/>
      <c r="LLU30" s="176"/>
      <c r="LLV30" s="176"/>
      <c r="LLW30" s="176"/>
      <c r="LLX30" s="176"/>
      <c r="LLY30" s="176"/>
      <c r="LLZ30" s="176"/>
      <c r="LMA30" s="176"/>
      <c r="LMB30" s="176"/>
      <c r="LMC30" s="176"/>
      <c r="LMD30" s="176"/>
      <c r="LME30" s="176"/>
      <c r="LMF30" s="176"/>
      <c r="LMG30" s="176"/>
      <c r="LMH30" s="176"/>
      <c r="LMI30" s="176"/>
      <c r="LMJ30" s="176"/>
      <c r="LMK30" s="176"/>
      <c r="LML30" s="176"/>
      <c r="LMM30" s="176"/>
      <c r="LMN30" s="176"/>
      <c r="LMO30" s="176"/>
      <c r="LMP30" s="176"/>
      <c r="LMQ30" s="176"/>
      <c r="LMR30" s="176"/>
      <c r="LMS30" s="176"/>
      <c r="LMT30" s="176"/>
      <c r="LMU30" s="176"/>
      <c r="LMV30" s="176"/>
      <c r="LMW30" s="176"/>
      <c r="LMX30" s="176"/>
      <c r="LMY30" s="176"/>
      <c r="LMZ30" s="176"/>
      <c r="LNA30" s="176"/>
      <c r="LNB30" s="176"/>
      <c r="LNC30" s="176"/>
      <c r="LND30" s="176"/>
      <c r="LNE30" s="176"/>
      <c r="LNF30" s="176"/>
      <c r="LNG30" s="176"/>
      <c r="LNH30" s="176"/>
      <c r="LNI30" s="176"/>
      <c r="LNJ30" s="176"/>
      <c r="LNK30" s="176"/>
      <c r="LNL30" s="176"/>
      <c r="LNM30" s="176"/>
      <c r="LNN30" s="176"/>
      <c r="LNO30" s="176"/>
      <c r="LNP30" s="176"/>
      <c r="LNQ30" s="176"/>
      <c r="LNR30" s="176"/>
      <c r="LNS30" s="176"/>
      <c r="LNT30" s="176"/>
      <c r="LNU30" s="176"/>
      <c r="LNV30" s="176"/>
      <c r="LNW30" s="176"/>
      <c r="LNX30" s="176"/>
      <c r="LNY30" s="176"/>
      <c r="LNZ30" s="176"/>
      <c r="LOA30" s="176"/>
      <c r="LOB30" s="176"/>
      <c r="LOC30" s="176"/>
      <c r="LOD30" s="176"/>
      <c r="LOE30" s="176"/>
      <c r="LOF30" s="176"/>
      <c r="LOG30" s="176"/>
      <c r="LOH30" s="176"/>
      <c r="LOI30" s="176"/>
      <c r="LOJ30" s="176"/>
      <c r="LOK30" s="176"/>
      <c r="LOL30" s="176"/>
      <c r="LOM30" s="176"/>
      <c r="LON30" s="176"/>
      <c r="LOO30" s="176"/>
      <c r="LOP30" s="176"/>
      <c r="LOQ30" s="176"/>
      <c r="LOR30" s="176"/>
      <c r="LOS30" s="176"/>
      <c r="LOT30" s="176"/>
      <c r="LOU30" s="176"/>
      <c r="LOV30" s="176"/>
      <c r="LOW30" s="176"/>
      <c r="LOX30" s="176"/>
      <c r="LOY30" s="176"/>
      <c r="LOZ30" s="176"/>
      <c r="LPA30" s="176"/>
      <c r="LPB30" s="176"/>
      <c r="LPC30" s="176"/>
      <c r="LPD30" s="176"/>
      <c r="LPE30" s="176"/>
      <c r="LPF30" s="176"/>
      <c r="LPG30" s="176"/>
      <c r="LPH30" s="176"/>
      <c r="LPI30" s="176"/>
      <c r="LPJ30" s="176"/>
      <c r="LPK30" s="176"/>
      <c r="LPL30" s="176"/>
      <c r="LPM30" s="176"/>
      <c r="LPN30" s="176"/>
      <c r="LPO30" s="176"/>
      <c r="LPP30" s="176"/>
      <c r="LPQ30" s="176"/>
      <c r="LPR30" s="176"/>
      <c r="LPS30" s="176"/>
      <c r="LPT30" s="176"/>
      <c r="LPU30" s="176"/>
      <c r="LPV30" s="176"/>
      <c r="LPW30" s="176"/>
      <c r="LPX30" s="176"/>
      <c r="LPY30" s="176"/>
      <c r="LPZ30" s="176"/>
      <c r="LQA30" s="176"/>
      <c r="LQB30" s="176"/>
      <c r="LQC30" s="176"/>
      <c r="LQD30" s="176"/>
      <c r="LQE30" s="176"/>
      <c r="LQF30" s="176"/>
      <c r="LQG30" s="176"/>
      <c r="LQH30" s="176"/>
      <c r="LQI30" s="176"/>
      <c r="LQJ30" s="176"/>
      <c r="LQK30" s="176"/>
      <c r="LQL30" s="176"/>
      <c r="LQM30" s="176"/>
      <c r="LQN30" s="176"/>
      <c r="LQO30" s="176"/>
      <c r="LQP30" s="176"/>
      <c r="LQQ30" s="176"/>
      <c r="LQR30" s="176"/>
      <c r="LQS30" s="176"/>
      <c r="LQT30" s="176"/>
      <c r="LQU30" s="176"/>
      <c r="LQV30" s="176"/>
      <c r="LQW30" s="176"/>
      <c r="LQX30" s="176"/>
      <c r="LQY30" s="176"/>
      <c r="LQZ30" s="176"/>
      <c r="LRA30" s="176"/>
      <c r="LRB30" s="176"/>
      <c r="LRC30" s="176"/>
      <c r="LRD30" s="176"/>
      <c r="LRE30" s="176"/>
      <c r="LRF30" s="176"/>
      <c r="LRG30" s="176"/>
      <c r="LRH30" s="176"/>
      <c r="LRI30" s="176"/>
      <c r="LRJ30" s="176"/>
      <c r="LRK30" s="176"/>
      <c r="LRL30" s="176"/>
      <c r="LRM30" s="176"/>
      <c r="LRN30" s="176"/>
      <c r="LRO30" s="176"/>
      <c r="LRP30" s="176"/>
      <c r="LRQ30" s="176"/>
      <c r="LRR30" s="176"/>
      <c r="LRS30" s="176"/>
      <c r="LRT30" s="176"/>
      <c r="LRU30" s="176"/>
      <c r="LRV30" s="176"/>
      <c r="LRW30" s="176"/>
      <c r="LRX30" s="176"/>
      <c r="LRY30" s="176"/>
      <c r="LRZ30" s="176"/>
      <c r="LSA30" s="176"/>
      <c r="LSB30" s="176"/>
      <c r="LSC30" s="176"/>
      <c r="LSD30" s="176"/>
      <c r="LSE30" s="176"/>
      <c r="LSF30" s="176"/>
      <c r="LSG30" s="176"/>
      <c r="LSH30" s="176"/>
      <c r="LSI30" s="176"/>
      <c r="LSJ30" s="176"/>
      <c r="LSK30" s="176"/>
      <c r="LSL30" s="176"/>
      <c r="LSM30" s="176"/>
      <c r="LSN30" s="176"/>
      <c r="LSO30" s="176"/>
      <c r="LSP30" s="176"/>
      <c r="LSQ30" s="176"/>
      <c r="LSR30" s="176"/>
      <c r="LSS30" s="176"/>
      <c r="LST30" s="176"/>
      <c r="LSU30" s="176"/>
      <c r="LSV30" s="176"/>
      <c r="LSW30" s="176"/>
      <c r="LSX30" s="176"/>
      <c r="LSY30" s="176"/>
      <c r="LSZ30" s="176"/>
      <c r="LTA30" s="176"/>
      <c r="LTB30" s="176"/>
      <c r="LTC30" s="176"/>
      <c r="LTD30" s="176"/>
      <c r="LTE30" s="176"/>
      <c r="LTF30" s="176"/>
      <c r="LTG30" s="176"/>
      <c r="LTH30" s="176"/>
      <c r="LTI30" s="176"/>
      <c r="LTJ30" s="176"/>
      <c r="LTK30" s="176"/>
      <c r="LTL30" s="176"/>
      <c r="LTM30" s="176"/>
      <c r="LTN30" s="176"/>
      <c r="LTO30" s="176"/>
      <c r="LTP30" s="176"/>
      <c r="LTQ30" s="176"/>
      <c r="LTR30" s="176"/>
      <c r="LTS30" s="176"/>
      <c r="LTT30" s="176"/>
      <c r="LTU30" s="176"/>
      <c r="LTV30" s="176"/>
      <c r="LTW30" s="176"/>
      <c r="LTX30" s="176"/>
      <c r="LTY30" s="176"/>
      <c r="LTZ30" s="176"/>
      <c r="LUA30" s="176"/>
      <c r="LUB30" s="176"/>
      <c r="LUC30" s="176"/>
      <c r="LUD30" s="176"/>
      <c r="LUE30" s="176"/>
      <c r="LUF30" s="176"/>
      <c r="LUG30" s="176"/>
      <c r="LUH30" s="176"/>
      <c r="LUI30" s="176"/>
      <c r="LUJ30" s="176"/>
      <c r="LUK30" s="176"/>
      <c r="LUL30" s="176"/>
      <c r="LUM30" s="176"/>
      <c r="LUN30" s="176"/>
      <c r="LUO30" s="176"/>
      <c r="LUP30" s="176"/>
      <c r="LUQ30" s="176"/>
      <c r="LUR30" s="176"/>
      <c r="LUS30" s="176"/>
      <c r="LUT30" s="176"/>
      <c r="LUU30" s="176"/>
      <c r="LUV30" s="176"/>
      <c r="LUW30" s="176"/>
      <c r="LUX30" s="176"/>
      <c r="LUY30" s="176"/>
      <c r="LUZ30" s="176"/>
      <c r="LVA30" s="176"/>
      <c r="LVB30" s="176"/>
      <c r="LVC30" s="176"/>
      <c r="LVD30" s="176"/>
      <c r="LVE30" s="176"/>
      <c r="LVF30" s="176"/>
      <c r="LVG30" s="176"/>
      <c r="LVH30" s="176"/>
      <c r="LVI30" s="176"/>
      <c r="LVJ30" s="176"/>
      <c r="LVK30" s="176"/>
      <c r="LVL30" s="176"/>
      <c r="LVM30" s="176"/>
      <c r="LVN30" s="176"/>
      <c r="LVO30" s="176"/>
      <c r="LVP30" s="176"/>
      <c r="LVQ30" s="176"/>
      <c r="LVR30" s="176"/>
      <c r="LVS30" s="176"/>
      <c r="LVT30" s="176"/>
      <c r="LVU30" s="176"/>
      <c r="LVV30" s="176"/>
      <c r="LVW30" s="176"/>
      <c r="LVX30" s="176"/>
      <c r="LVY30" s="176"/>
      <c r="LVZ30" s="176"/>
      <c r="LWA30" s="176"/>
      <c r="LWB30" s="176"/>
      <c r="LWC30" s="176"/>
      <c r="LWD30" s="176"/>
      <c r="LWE30" s="176"/>
      <c r="LWF30" s="176"/>
      <c r="LWG30" s="176"/>
      <c r="LWH30" s="176"/>
      <c r="LWI30" s="176"/>
      <c r="LWJ30" s="176"/>
      <c r="LWK30" s="176"/>
      <c r="LWL30" s="176"/>
      <c r="LWM30" s="176"/>
      <c r="LWN30" s="176"/>
      <c r="LWO30" s="176"/>
      <c r="LWP30" s="176"/>
      <c r="LWQ30" s="176"/>
      <c r="LWR30" s="176"/>
      <c r="LWS30" s="176"/>
      <c r="LWT30" s="176"/>
      <c r="LWU30" s="176"/>
      <c r="LWV30" s="176"/>
      <c r="LWW30" s="176"/>
      <c r="LWX30" s="176"/>
      <c r="LWY30" s="176"/>
      <c r="LWZ30" s="176"/>
      <c r="LXA30" s="176"/>
      <c r="LXB30" s="176"/>
      <c r="LXC30" s="176"/>
      <c r="LXD30" s="176"/>
      <c r="LXE30" s="176"/>
      <c r="LXF30" s="176"/>
      <c r="LXG30" s="176"/>
      <c r="LXH30" s="176"/>
      <c r="LXI30" s="176"/>
      <c r="LXJ30" s="176"/>
      <c r="LXK30" s="176"/>
      <c r="LXL30" s="176"/>
      <c r="LXM30" s="176"/>
      <c r="LXN30" s="176"/>
      <c r="LXO30" s="176"/>
      <c r="LXP30" s="176"/>
      <c r="LXQ30" s="176"/>
      <c r="LXR30" s="176"/>
      <c r="LXS30" s="176"/>
      <c r="LXT30" s="176"/>
      <c r="LXU30" s="176"/>
      <c r="LXV30" s="176"/>
      <c r="LXW30" s="176"/>
      <c r="LXX30" s="176"/>
      <c r="LXY30" s="176"/>
      <c r="LXZ30" s="176"/>
      <c r="LYA30" s="176"/>
      <c r="LYB30" s="176"/>
      <c r="LYC30" s="176"/>
      <c r="LYD30" s="176"/>
      <c r="LYE30" s="176"/>
      <c r="LYF30" s="176"/>
      <c r="LYG30" s="176"/>
      <c r="LYH30" s="176"/>
      <c r="LYI30" s="176"/>
      <c r="LYJ30" s="176"/>
      <c r="LYK30" s="176"/>
      <c r="LYL30" s="176"/>
      <c r="LYM30" s="176"/>
      <c r="LYN30" s="176"/>
      <c r="LYO30" s="176"/>
      <c r="LYP30" s="176"/>
      <c r="LYQ30" s="176"/>
      <c r="LYR30" s="176"/>
      <c r="LYS30" s="176"/>
      <c r="LYT30" s="176"/>
      <c r="LYU30" s="176"/>
      <c r="LYV30" s="176"/>
      <c r="LYW30" s="176"/>
      <c r="LYX30" s="176"/>
      <c r="LYY30" s="176"/>
      <c r="LYZ30" s="176"/>
      <c r="LZA30" s="176"/>
      <c r="LZB30" s="176"/>
      <c r="LZC30" s="176"/>
      <c r="LZD30" s="176"/>
      <c r="LZE30" s="176"/>
      <c r="LZF30" s="176"/>
      <c r="LZG30" s="176"/>
      <c r="LZH30" s="176"/>
      <c r="LZI30" s="176"/>
      <c r="LZJ30" s="176"/>
      <c r="LZK30" s="176"/>
      <c r="LZL30" s="176"/>
      <c r="LZM30" s="176"/>
      <c r="LZN30" s="176"/>
      <c r="LZO30" s="176"/>
      <c r="LZP30" s="176"/>
      <c r="LZQ30" s="176"/>
      <c r="LZR30" s="176"/>
      <c r="LZS30" s="176"/>
      <c r="LZT30" s="176"/>
      <c r="LZU30" s="176"/>
      <c r="LZV30" s="176"/>
      <c r="LZW30" s="176"/>
      <c r="LZX30" s="176"/>
      <c r="LZY30" s="176"/>
      <c r="LZZ30" s="176"/>
      <c r="MAA30" s="176"/>
      <c r="MAB30" s="176"/>
      <c r="MAC30" s="176"/>
      <c r="MAD30" s="176"/>
      <c r="MAE30" s="176"/>
      <c r="MAF30" s="176"/>
      <c r="MAG30" s="176"/>
      <c r="MAH30" s="176"/>
      <c r="MAI30" s="176"/>
      <c r="MAJ30" s="176"/>
      <c r="MAK30" s="176"/>
      <c r="MAL30" s="176"/>
      <c r="MAM30" s="176"/>
      <c r="MAN30" s="176"/>
      <c r="MAO30" s="176"/>
      <c r="MAP30" s="176"/>
      <c r="MAQ30" s="176"/>
      <c r="MAR30" s="176"/>
      <c r="MAS30" s="176"/>
      <c r="MAT30" s="176"/>
      <c r="MAU30" s="176"/>
      <c r="MAV30" s="176"/>
      <c r="MAW30" s="176"/>
      <c r="MAX30" s="176"/>
      <c r="MAY30" s="176"/>
      <c r="MAZ30" s="176"/>
      <c r="MBA30" s="176"/>
      <c r="MBB30" s="176"/>
      <c r="MBC30" s="176"/>
      <c r="MBD30" s="176"/>
      <c r="MBE30" s="176"/>
      <c r="MBF30" s="176"/>
      <c r="MBG30" s="176"/>
      <c r="MBH30" s="176"/>
      <c r="MBI30" s="176"/>
      <c r="MBJ30" s="176"/>
      <c r="MBK30" s="176"/>
      <c r="MBL30" s="176"/>
      <c r="MBM30" s="176"/>
      <c r="MBN30" s="176"/>
      <c r="MBO30" s="176"/>
      <c r="MBP30" s="176"/>
      <c r="MBQ30" s="176"/>
      <c r="MBR30" s="176"/>
      <c r="MBS30" s="176"/>
      <c r="MBT30" s="176"/>
      <c r="MBU30" s="176"/>
      <c r="MBV30" s="176"/>
      <c r="MBW30" s="176"/>
      <c r="MBX30" s="176"/>
      <c r="MBY30" s="176"/>
      <c r="MBZ30" s="176"/>
      <c r="MCA30" s="176"/>
      <c r="MCB30" s="176"/>
      <c r="MCC30" s="176"/>
      <c r="MCD30" s="176"/>
      <c r="MCE30" s="176"/>
      <c r="MCF30" s="176"/>
      <c r="MCG30" s="176"/>
      <c r="MCH30" s="176"/>
      <c r="MCI30" s="176"/>
      <c r="MCJ30" s="176"/>
      <c r="MCK30" s="176"/>
      <c r="MCL30" s="176"/>
      <c r="MCM30" s="176"/>
      <c r="MCN30" s="176"/>
      <c r="MCO30" s="176"/>
      <c r="MCP30" s="176"/>
      <c r="MCQ30" s="176"/>
      <c r="MCR30" s="176"/>
      <c r="MCS30" s="176"/>
      <c r="MCT30" s="176"/>
      <c r="MCU30" s="176"/>
      <c r="MCV30" s="176"/>
      <c r="MCW30" s="176"/>
      <c r="MCX30" s="176"/>
      <c r="MCY30" s="176"/>
      <c r="MCZ30" s="176"/>
      <c r="MDA30" s="176"/>
      <c r="MDB30" s="176"/>
      <c r="MDC30" s="176"/>
      <c r="MDD30" s="176"/>
      <c r="MDE30" s="176"/>
      <c r="MDF30" s="176"/>
      <c r="MDG30" s="176"/>
      <c r="MDH30" s="176"/>
      <c r="MDI30" s="176"/>
      <c r="MDJ30" s="176"/>
      <c r="MDK30" s="176"/>
      <c r="MDL30" s="176"/>
      <c r="MDM30" s="176"/>
      <c r="MDN30" s="176"/>
      <c r="MDO30" s="176"/>
      <c r="MDP30" s="176"/>
      <c r="MDQ30" s="176"/>
      <c r="MDR30" s="176"/>
      <c r="MDS30" s="176"/>
      <c r="MDT30" s="176"/>
      <c r="MDU30" s="176"/>
      <c r="MDV30" s="176"/>
      <c r="MDW30" s="176"/>
      <c r="MDX30" s="176"/>
      <c r="MDY30" s="176"/>
      <c r="MDZ30" s="176"/>
      <c r="MEA30" s="176"/>
      <c r="MEB30" s="176"/>
      <c r="MEC30" s="176"/>
      <c r="MED30" s="176"/>
      <c r="MEE30" s="176"/>
      <c r="MEF30" s="176"/>
      <c r="MEG30" s="176"/>
      <c r="MEH30" s="176"/>
      <c r="MEI30" s="176"/>
      <c r="MEJ30" s="176"/>
      <c r="MEK30" s="176"/>
      <c r="MEL30" s="176"/>
      <c r="MEM30" s="176"/>
      <c r="MEN30" s="176"/>
      <c r="MEO30" s="176"/>
      <c r="MEP30" s="176"/>
      <c r="MEQ30" s="176"/>
      <c r="MER30" s="176"/>
      <c r="MES30" s="176"/>
      <c r="MET30" s="176"/>
      <c r="MEU30" s="176"/>
      <c r="MEV30" s="176"/>
      <c r="MEW30" s="176"/>
      <c r="MEX30" s="176"/>
      <c r="MEY30" s="176"/>
      <c r="MEZ30" s="176"/>
      <c r="MFA30" s="176"/>
      <c r="MFB30" s="176"/>
      <c r="MFC30" s="176"/>
      <c r="MFD30" s="176"/>
      <c r="MFE30" s="176"/>
      <c r="MFF30" s="176"/>
      <c r="MFG30" s="176"/>
      <c r="MFH30" s="176"/>
      <c r="MFI30" s="176"/>
      <c r="MFJ30" s="176"/>
      <c r="MFK30" s="176"/>
      <c r="MFL30" s="176"/>
      <c r="MFM30" s="176"/>
      <c r="MFN30" s="176"/>
      <c r="MFO30" s="176"/>
      <c r="MFP30" s="176"/>
      <c r="MFQ30" s="176"/>
      <c r="MFR30" s="176"/>
      <c r="MFS30" s="176"/>
      <c r="MFT30" s="176"/>
      <c r="MFU30" s="176"/>
      <c r="MFV30" s="176"/>
      <c r="MFW30" s="176"/>
      <c r="MFX30" s="176"/>
      <c r="MFY30" s="176"/>
      <c r="MFZ30" s="176"/>
      <c r="MGA30" s="176"/>
      <c r="MGB30" s="176"/>
      <c r="MGC30" s="176"/>
      <c r="MGD30" s="176"/>
      <c r="MGE30" s="176"/>
      <c r="MGF30" s="176"/>
      <c r="MGG30" s="176"/>
      <c r="MGH30" s="176"/>
      <c r="MGI30" s="176"/>
      <c r="MGJ30" s="176"/>
      <c r="MGK30" s="176"/>
      <c r="MGL30" s="176"/>
      <c r="MGM30" s="176"/>
      <c r="MGN30" s="176"/>
      <c r="MGO30" s="176"/>
      <c r="MGP30" s="176"/>
      <c r="MGQ30" s="176"/>
      <c r="MGR30" s="176"/>
      <c r="MGS30" s="176"/>
      <c r="MGT30" s="176"/>
      <c r="MGU30" s="176"/>
      <c r="MGV30" s="176"/>
      <c r="MGW30" s="176"/>
      <c r="MGX30" s="176"/>
      <c r="MGY30" s="176"/>
      <c r="MGZ30" s="176"/>
      <c r="MHA30" s="176"/>
      <c r="MHB30" s="176"/>
      <c r="MHC30" s="176"/>
      <c r="MHD30" s="176"/>
      <c r="MHE30" s="176"/>
      <c r="MHF30" s="176"/>
      <c r="MHG30" s="176"/>
      <c r="MHH30" s="176"/>
      <c r="MHI30" s="176"/>
      <c r="MHJ30" s="176"/>
      <c r="MHK30" s="176"/>
      <c r="MHL30" s="176"/>
      <c r="MHM30" s="176"/>
      <c r="MHN30" s="176"/>
      <c r="MHO30" s="176"/>
      <c r="MHP30" s="176"/>
      <c r="MHQ30" s="176"/>
      <c r="MHR30" s="176"/>
      <c r="MHS30" s="176"/>
      <c r="MHT30" s="176"/>
      <c r="MHU30" s="176"/>
      <c r="MHV30" s="176"/>
      <c r="MHW30" s="176"/>
      <c r="MHX30" s="176"/>
      <c r="MHY30" s="176"/>
      <c r="MHZ30" s="176"/>
      <c r="MIA30" s="176"/>
      <c r="MIB30" s="176"/>
      <c r="MIC30" s="176"/>
      <c r="MID30" s="176"/>
      <c r="MIE30" s="176"/>
      <c r="MIF30" s="176"/>
      <c r="MIG30" s="176"/>
      <c r="MIH30" s="176"/>
      <c r="MII30" s="176"/>
      <c r="MIJ30" s="176"/>
      <c r="MIK30" s="176"/>
      <c r="MIL30" s="176"/>
      <c r="MIM30" s="176"/>
      <c r="MIN30" s="176"/>
      <c r="MIO30" s="176"/>
      <c r="MIP30" s="176"/>
      <c r="MIQ30" s="176"/>
      <c r="MIR30" s="176"/>
      <c r="MIS30" s="176"/>
      <c r="MIT30" s="176"/>
      <c r="MIU30" s="176"/>
      <c r="MIV30" s="176"/>
      <c r="MIW30" s="176"/>
      <c r="MIX30" s="176"/>
      <c r="MIY30" s="176"/>
      <c r="MIZ30" s="176"/>
      <c r="MJA30" s="176"/>
      <c r="MJB30" s="176"/>
      <c r="MJC30" s="176"/>
      <c r="MJD30" s="176"/>
      <c r="MJE30" s="176"/>
      <c r="MJF30" s="176"/>
      <c r="MJG30" s="176"/>
      <c r="MJH30" s="176"/>
      <c r="MJI30" s="176"/>
      <c r="MJJ30" s="176"/>
      <c r="MJK30" s="176"/>
      <c r="MJL30" s="176"/>
      <c r="MJM30" s="176"/>
      <c r="MJN30" s="176"/>
      <c r="MJO30" s="176"/>
      <c r="MJP30" s="176"/>
      <c r="MJQ30" s="176"/>
      <c r="MJR30" s="176"/>
      <c r="MJS30" s="176"/>
      <c r="MJT30" s="176"/>
      <c r="MJU30" s="176"/>
      <c r="MJV30" s="176"/>
      <c r="MJW30" s="176"/>
      <c r="MJX30" s="176"/>
      <c r="MJY30" s="176"/>
      <c r="MJZ30" s="176"/>
      <c r="MKA30" s="176"/>
      <c r="MKB30" s="176"/>
      <c r="MKC30" s="176"/>
      <c r="MKD30" s="176"/>
      <c r="MKE30" s="176"/>
      <c r="MKF30" s="176"/>
      <c r="MKG30" s="176"/>
      <c r="MKH30" s="176"/>
      <c r="MKI30" s="176"/>
      <c r="MKJ30" s="176"/>
      <c r="MKK30" s="176"/>
      <c r="MKL30" s="176"/>
      <c r="MKM30" s="176"/>
      <c r="MKN30" s="176"/>
      <c r="MKO30" s="176"/>
      <c r="MKP30" s="176"/>
      <c r="MKQ30" s="176"/>
      <c r="MKR30" s="176"/>
      <c r="MKS30" s="176"/>
      <c r="MKT30" s="176"/>
      <c r="MKU30" s="176"/>
      <c r="MKV30" s="176"/>
      <c r="MKW30" s="176"/>
      <c r="MKX30" s="176"/>
      <c r="MKY30" s="176"/>
      <c r="MKZ30" s="176"/>
      <c r="MLA30" s="176"/>
      <c r="MLB30" s="176"/>
      <c r="MLC30" s="176"/>
      <c r="MLD30" s="176"/>
      <c r="MLE30" s="176"/>
      <c r="MLF30" s="176"/>
      <c r="MLG30" s="176"/>
      <c r="MLH30" s="176"/>
      <c r="MLI30" s="176"/>
      <c r="MLJ30" s="176"/>
      <c r="MLK30" s="176"/>
      <c r="MLL30" s="176"/>
      <c r="MLM30" s="176"/>
      <c r="MLN30" s="176"/>
      <c r="MLO30" s="176"/>
      <c r="MLP30" s="176"/>
      <c r="MLQ30" s="176"/>
      <c r="MLR30" s="176"/>
      <c r="MLS30" s="176"/>
      <c r="MLT30" s="176"/>
      <c r="MLU30" s="176"/>
      <c r="MLV30" s="176"/>
      <c r="MLW30" s="176"/>
      <c r="MLX30" s="176"/>
      <c r="MLY30" s="176"/>
      <c r="MLZ30" s="176"/>
      <c r="MMA30" s="176"/>
      <c r="MMB30" s="176"/>
      <c r="MMC30" s="176"/>
      <c r="MMD30" s="176"/>
      <c r="MME30" s="176"/>
      <c r="MMF30" s="176"/>
      <c r="MMG30" s="176"/>
      <c r="MMH30" s="176"/>
      <c r="MMI30" s="176"/>
      <c r="MMJ30" s="176"/>
      <c r="MMK30" s="176"/>
      <c r="MML30" s="176"/>
      <c r="MMM30" s="176"/>
      <c r="MMN30" s="176"/>
      <c r="MMO30" s="176"/>
      <c r="MMP30" s="176"/>
      <c r="MMQ30" s="176"/>
      <c r="MMR30" s="176"/>
      <c r="MMS30" s="176"/>
      <c r="MMT30" s="176"/>
      <c r="MMU30" s="176"/>
      <c r="MMV30" s="176"/>
      <c r="MMW30" s="176"/>
      <c r="MMX30" s="176"/>
      <c r="MMY30" s="176"/>
      <c r="MMZ30" s="176"/>
      <c r="MNA30" s="176"/>
      <c r="MNB30" s="176"/>
      <c r="MNC30" s="176"/>
      <c r="MND30" s="176"/>
      <c r="MNE30" s="176"/>
      <c r="MNF30" s="176"/>
      <c r="MNG30" s="176"/>
      <c r="MNH30" s="176"/>
      <c r="MNI30" s="176"/>
      <c r="MNJ30" s="176"/>
      <c r="MNK30" s="176"/>
      <c r="MNL30" s="176"/>
      <c r="MNM30" s="176"/>
      <c r="MNN30" s="176"/>
      <c r="MNO30" s="176"/>
      <c r="MNP30" s="176"/>
      <c r="MNQ30" s="176"/>
      <c r="MNR30" s="176"/>
      <c r="MNS30" s="176"/>
      <c r="MNT30" s="176"/>
      <c r="MNU30" s="176"/>
      <c r="MNV30" s="176"/>
      <c r="MNW30" s="176"/>
      <c r="MNX30" s="176"/>
      <c r="MNY30" s="176"/>
      <c r="MNZ30" s="176"/>
      <c r="MOA30" s="176"/>
      <c r="MOB30" s="176"/>
      <c r="MOC30" s="176"/>
      <c r="MOD30" s="176"/>
      <c r="MOE30" s="176"/>
      <c r="MOF30" s="176"/>
      <c r="MOG30" s="176"/>
      <c r="MOH30" s="176"/>
      <c r="MOI30" s="176"/>
      <c r="MOJ30" s="176"/>
      <c r="MOK30" s="176"/>
      <c r="MOL30" s="176"/>
      <c r="MOM30" s="176"/>
      <c r="MON30" s="176"/>
      <c r="MOO30" s="176"/>
      <c r="MOP30" s="176"/>
      <c r="MOQ30" s="176"/>
      <c r="MOR30" s="176"/>
      <c r="MOS30" s="176"/>
      <c r="MOT30" s="176"/>
      <c r="MOU30" s="176"/>
      <c r="MOV30" s="176"/>
      <c r="MOW30" s="176"/>
      <c r="MOX30" s="176"/>
      <c r="MOY30" s="176"/>
      <c r="MOZ30" s="176"/>
      <c r="MPA30" s="176"/>
      <c r="MPB30" s="176"/>
      <c r="MPC30" s="176"/>
      <c r="MPD30" s="176"/>
      <c r="MPE30" s="176"/>
      <c r="MPF30" s="176"/>
      <c r="MPG30" s="176"/>
      <c r="MPH30" s="176"/>
      <c r="MPI30" s="176"/>
      <c r="MPJ30" s="176"/>
      <c r="MPK30" s="176"/>
      <c r="MPL30" s="176"/>
      <c r="MPM30" s="176"/>
      <c r="MPN30" s="176"/>
      <c r="MPO30" s="176"/>
      <c r="MPP30" s="176"/>
      <c r="MPQ30" s="176"/>
      <c r="MPR30" s="176"/>
      <c r="MPS30" s="176"/>
      <c r="MPT30" s="176"/>
      <c r="MPU30" s="176"/>
      <c r="MPV30" s="176"/>
      <c r="MPW30" s="176"/>
      <c r="MPX30" s="176"/>
      <c r="MPY30" s="176"/>
      <c r="MPZ30" s="176"/>
      <c r="MQA30" s="176"/>
      <c r="MQB30" s="176"/>
      <c r="MQC30" s="176"/>
      <c r="MQD30" s="176"/>
      <c r="MQE30" s="176"/>
      <c r="MQF30" s="176"/>
      <c r="MQG30" s="176"/>
      <c r="MQH30" s="176"/>
      <c r="MQI30" s="176"/>
      <c r="MQJ30" s="176"/>
      <c r="MQK30" s="176"/>
      <c r="MQL30" s="176"/>
      <c r="MQM30" s="176"/>
      <c r="MQN30" s="176"/>
      <c r="MQO30" s="176"/>
      <c r="MQP30" s="176"/>
      <c r="MQQ30" s="176"/>
      <c r="MQR30" s="176"/>
      <c r="MQS30" s="176"/>
      <c r="MQT30" s="176"/>
      <c r="MQU30" s="176"/>
      <c r="MQV30" s="176"/>
      <c r="MQW30" s="176"/>
      <c r="MQX30" s="176"/>
      <c r="MQY30" s="176"/>
      <c r="MQZ30" s="176"/>
      <c r="MRA30" s="176"/>
      <c r="MRB30" s="176"/>
      <c r="MRC30" s="176"/>
      <c r="MRD30" s="176"/>
      <c r="MRE30" s="176"/>
      <c r="MRF30" s="176"/>
      <c r="MRG30" s="176"/>
      <c r="MRH30" s="176"/>
      <c r="MRI30" s="176"/>
      <c r="MRJ30" s="176"/>
      <c r="MRK30" s="176"/>
      <c r="MRL30" s="176"/>
      <c r="MRM30" s="176"/>
      <c r="MRN30" s="176"/>
      <c r="MRO30" s="176"/>
      <c r="MRP30" s="176"/>
      <c r="MRQ30" s="176"/>
      <c r="MRR30" s="176"/>
      <c r="MRS30" s="176"/>
      <c r="MRT30" s="176"/>
      <c r="MRU30" s="176"/>
      <c r="MRV30" s="176"/>
      <c r="MRW30" s="176"/>
      <c r="MRX30" s="176"/>
      <c r="MRY30" s="176"/>
      <c r="MRZ30" s="176"/>
      <c r="MSA30" s="176"/>
      <c r="MSB30" s="176"/>
      <c r="MSC30" s="176"/>
      <c r="MSD30" s="176"/>
      <c r="MSE30" s="176"/>
      <c r="MSF30" s="176"/>
      <c r="MSG30" s="176"/>
      <c r="MSH30" s="176"/>
      <c r="MSI30" s="176"/>
      <c r="MSJ30" s="176"/>
      <c r="MSK30" s="176"/>
      <c r="MSL30" s="176"/>
      <c r="MSM30" s="176"/>
      <c r="MSN30" s="176"/>
      <c r="MSO30" s="176"/>
      <c r="MSP30" s="176"/>
      <c r="MSQ30" s="176"/>
      <c r="MSR30" s="176"/>
      <c r="MSS30" s="176"/>
      <c r="MST30" s="176"/>
      <c r="MSU30" s="176"/>
      <c r="MSV30" s="176"/>
      <c r="MSW30" s="176"/>
      <c r="MSX30" s="176"/>
      <c r="MSY30" s="176"/>
      <c r="MSZ30" s="176"/>
      <c r="MTA30" s="176"/>
      <c r="MTB30" s="176"/>
      <c r="MTC30" s="176"/>
      <c r="MTD30" s="176"/>
      <c r="MTE30" s="176"/>
      <c r="MTF30" s="176"/>
      <c r="MTG30" s="176"/>
      <c r="MTH30" s="176"/>
      <c r="MTI30" s="176"/>
      <c r="MTJ30" s="176"/>
      <c r="MTK30" s="176"/>
      <c r="MTL30" s="176"/>
      <c r="MTM30" s="176"/>
      <c r="MTN30" s="176"/>
      <c r="MTO30" s="176"/>
      <c r="MTP30" s="176"/>
      <c r="MTQ30" s="176"/>
      <c r="MTR30" s="176"/>
      <c r="MTS30" s="176"/>
      <c r="MTT30" s="176"/>
      <c r="MTU30" s="176"/>
      <c r="MTV30" s="176"/>
      <c r="MTW30" s="176"/>
      <c r="MTX30" s="176"/>
      <c r="MTY30" s="176"/>
      <c r="MTZ30" s="176"/>
      <c r="MUA30" s="176"/>
      <c r="MUB30" s="176"/>
      <c r="MUC30" s="176"/>
      <c r="MUD30" s="176"/>
      <c r="MUE30" s="176"/>
      <c r="MUF30" s="176"/>
      <c r="MUG30" s="176"/>
      <c r="MUH30" s="176"/>
      <c r="MUI30" s="176"/>
      <c r="MUJ30" s="176"/>
      <c r="MUK30" s="176"/>
      <c r="MUL30" s="176"/>
      <c r="MUM30" s="176"/>
      <c r="MUN30" s="176"/>
      <c r="MUO30" s="176"/>
      <c r="MUP30" s="176"/>
      <c r="MUQ30" s="176"/>
      <c r="MUR30" s="176"/>
      <c r="MUS30" s="176"/>
      <c r="MUT30" s="176"/>
      <c r="MUU30" s="176"/>
      <c r="MUV30" s="176"/>
      <c r="MUW30" s="176"/>
      <c r="MUX30" s="176"/>
      <c r="MUY30" s="176"/>
      <c r="MUZ30" s="176"/>
      <c r="MVA30" s="176"/>
      <c r="MVB30" s="176"/>
      <c r="MVC30" s="176"/>
      <c r="MVD30" s="176"/>
      <c r="MVE30" s="176"/>
      <c r="MVF30" s="176"/>
      <c r="MVG30" s="176"/>
      <c r="MVH30" s="176"/>
      <c r="MVI30" s="176"/>
      <c r="MVJ30" s="176"/>
      <c r="MVK30" s="176"/>
      <c r="MVL30" s="176"/>
      <c r="MVM30" s="176"/>
      <c r="MVN30" s="176"/>
      <c r="MVO30" s="176"/>
      <c r="MVP30" s="176"/>
      <c r="MVQ30" s="176"/>
      <c r="MVR30" s="176"/>
      <c r="MVS30" s="176"/>
      <c r="MVT30" s="176"/>
      <c r="MVU30" s="176"/>
      <c r="MVV30" s="176"/>
      <c r="MVW30" s="176"/>
      <c r="MVX30" s="176"/>
      <c r="MVY30" s="176"/>
      <c r="MVZ30" s="176"/>
      <c r="MWA30" s="176"/>
      <c r="MWB30" s="176"/>
      <c r="MWC30" s="176"/>
      <c r="MWD30" s="176"/>
      <c r="MWE30" s="176"/>
      <c r="MWF30" s="176"/>
      <c r="MWG30" s="176"/>
      <c r="MWH30" s="176"/>
      <c r="MWI30" s="176"/>
      <c r="MWJ30" s="176"/>
      <c r="MWK30" s="176"/>
      <c r="MWL30" s="176"/>
      <c r="MWM30" s="176"/>
      <c r="MWN30" s="176"/>
      <c r="MWO30" s="176"/>
      <c r="MWP30" s="176"/>
      <c r="MWQ30" s="176"/>
      <c r="MWR30" s="176"/>
      <c r="MWS30" s="176"/>
      <c r="MWT30" s="176"/>
      <c r="MWU30" s="176"/>
      <c r="MWV30" s="176"/>
      <c r="MWW30" s="176"/>
      <c r="MWX30" s="176"/>
      <c r="MWY30" s="176"/>
      <c r="MWZ30" s="176"/>
      <c r="MXA30" s="176"/>
      <c r="MXB30" s="176"/>
      <c r="MXC30" s="176"/>
      <c r="MXD30" s="176"/>
      <c r="MXE30" s="176"/>
      <c r="MXF30" s="176"/>
      <c r="MXG30" s="176"/>
      <c r="MXH30" s="176"/>
      <c r="MXI30" s="176"/>
      <c r="MXJ30" s="176"/>
      <c r="MXK30" s="176"/>
      <c r="MXL30" s="176"/>
      <c r="MXM30" s="176"/>
      <c r="MXN30" s="176"/>
      <c r="MXO30" s="176"/>
      <c r="MXP30" s="176"/>
      <c r="MXQ30" s="176"/>
      <c r="MXR30" s="176"/>
      <c r="MXS30" s="176"/>
      <c r="MXT30" s="176"/>
      <c r="MXU30" s="176"/>
      <c r="MXV30" s="176"/>
      <c r="MXW30" s="176"/>
      <c r="MXX30" s="176"/>
      <c r="MXY30" s="176"/>
      <c r="MXZ30" s="176"/>
      <c r="MYA30" s="176"/>
      <c r="MYB30" s="176"/>
      <c r="MYC30" s="176"/>
      <c r="MYD30" s="176"/>
      <c r="MYE30" s="176"/>
      <c r="MYF30" s="176"/>
      <c r="MYG30" s="176"/>
      <c r="MYH30" s="176"/>
      <c r="MYI30" s="176"/>
      <c r="MYJ30" s="176"/>
      <c r="MYK30" s="176"/>
      <c r="MYL30" s="176"/>
      <c r="MYM30" s="176"/>
      <c r="MYN30" s="176"/>
      <c r="MYO30" s="176"/>
      <c r="MYP30" s="176"/>
      <c r="MYQ30" s="176"/>
      <c r="MYR30" s="176"/>
      <c r="MYS30" s="176"/>
      <c r="MYT30" s="176"/>
      <c r="MYU30" s="176"/>
      <c r="MYV30" s="176"/>
      <c r="MYW30" s="176"/>
      <c r="MYX30" s="176"/>
      <c r="MYY30" s="176"/>
      <c r="MYZ30" s="176"/>
      <c r="MZA30" s="176"/>
      <c r="MZB30" s="176"/>
      <c r="MZC30" s="176"/>
      <c r="MZD30" s="176"/>
      <c r="MZE30" s="176"/>
      <c r="MZF30" s="176"/>
      <c r="MZG30" s="176"/>
      <c r="MZH30" s="176"/>
      <c r="MZI30" s="176"/>
      <c r="MZJ30" s="176"/>
      <c r="MZK30" s="176"/>
      <c r="MZL30" s="176"/>
      <c r="MZM30" s="176"/>
      <c r="MZN30" s="176"/>
      <c r="MZO30" s="176"/>
      <c r="MZP30" s="176"/>
      <c r="MZQ30" s="176"/>
      <c r="MZR30" s="176"/>
      <c r="MZS30" s="176"/>
      <c r="MZT30" s="176"/>
      <c r="MZU30" s="176"/>
      <c r="MZV30" s="176"/>
      <c r="MZW30" s="176"/>
      <c r="MZX30" s="176"/>
      <c r="MZY30" s="176"/>
      <c r="MZZ30" s="176"/>
      <c r="NAA30" s="176"/>
      <c r="NAB30" s="176"/>
      <c r="NAC30" s="176"/>
      <c r="NAD30" s="176"/>
      <c r="NAE30" s="176"/>
      <c r="NAF30" s="176"/>
      <c r="NAG30" s="176"/>
      <c r="NAH30" s="176"/>
      <c r="NAI30" s="176"/>
      <c r="NAJ30" s="176"/>
      <c r="NAK30" s="176"/>
      <c r="NAL30" s="176"/>
      <c r="NAM30" s="176"/>
      <c r="NAN30" s="176"/>
      <c r="NAO30" s="176"/>
      <c r="NAP30" s="176"/>
      <c r="NAQ30" s="176"/>
      <c r="NAR30" s="176"/>
      <c r="NAS30" s="176"/>
      <c r="NAT30" s="176"/>
      <c r="NAU30" s="176"/>
      <c r="NAV30" s="176"/>
      <c r="NAW30" s="176"/>
      <c r="NAX30" s="176"/>
      <c r="NAY30" s="176"/>
      <c r="NAZ30" s="176"/>
      <c r="NBA30" s="176"/>
      <c r="NBB30" s="176"/>
      <c r="NBC30" s="176"/>
      <c r="NBD30" s="176"/>
      <c r="NBE30" s="176"/>
      <c r="NBF30" s="176"/>
      <c r="NBG30" s="176"/>
      <c r="NBH30" s="176"/>
      <c r="NBI30" s="176"/>
      <c r="NBJ30" s="176"/>
      <c r="NBK30" s="176"/>
      <c r="NBL30" s="176"/>
      <c r="NBM30" s="176"/>
      <c r="NBN30" s="176"/>
      <c r="NBO30" s="176"/>
      <c r="NBP30" s="176"/>
      <c r="NBQ30" s="176"/>
      <c r="NBR30" s="176"/>
      <c r="NBS30" s="176"/>
      <c r="NBT30" s="176"/>
      <c r="NBU30" s="176"/>
      <c r="NBV30" s="176"/>
      <c r="NBW30" s="176"/>
      <c r="NBX30" s="176"/>
      <c r="NBY30" s="176"/>
      <c r="NBZ30" s="176"/>
      <c r="NCA30" s="176"/>
      <c r="NCB30" s="176"/>
      <c r="NCC30" s="176"/>
      <c r="NCD30" s="176"/>
      <c r="NCE30" s="176"/>
      <c r="NCF30" s="176"/>
      <c r="NCG30" s="176"/>
      <c r="NCH30" s="176"/>
      <c r="NCI30" s="176"/>
      <c r="NCJ30" s="176"/>
      <c r="NCK30" s="176"/>
      <c r="NCL30" s="176"/>
      <c r="NCM30" s="176"/>
      <c r="NCN30" s="176"/>
      <c r="NCO30" s="176"/>
      <c r="NCP30" s="176"/>
      <c r="NCQ30" s="176"/>
      <c r="NCR30" s="176"/>
      <c r="NCS30" s="176"/>
      <c r="NCT30" s="176"/>
      <c r="NCU30" s="176"/>
      <c r="NCV30" s="176"/>
      <c r="NCW30" s="176"/>
      <c r="NCX30" s="176"/>
      <c r="NCY30" s="176"/>
      <c r="NCZ30" s="176"/>
      <c r="NDA30" s="176"/>
      <c r="NDB30" s="176"/>
      <c r="NDC30" s="176"/>
      <c r="NDD30" s="176"/>
      <c r="NDE30" s="176"/>
      <c r="NDF30" s="176"/>
      <c r="NDG30" s="176"/>
      <c r="NDH30" s="176"/>
      <c r="NDI30" s="176"/>
      <c r="NDJ30" s="176"/>
      <c r="NDK30" s="176"/>
      <c r="NDL30" s="176"/>
      <c r="NDM30" s="176"/>
      <c r="NDN30" s="176"/>
      <c r="NDO30" s="176"/>
      <c r="NDP30" s="176"/>
      <c r="NDQ30" s="176"/>
      <c r="NDR30" s="176"/>
      <c r="NDS30" s="176"/>
      <c r="NDT30" s="176"/>
      <c r="NDU30" s="176"/>
      <c r="NDV30" s="176"/>
      <c r="NDW30" s="176"/>
      <c r="NDX30" s="176"/>
      <c r="NDY30" s="176"/>
      <c r="NDZ30" s="176"/>
      <c r="NEA30" s="176"/>
      <c r="NEB30" s="176"/>
      <c r="NEC30" s="176"/>
      <c r="NED30" s="176"/>
      <c r="NEE30" s="176"/>
      <c r="NEF30" s="176"/>
      <c r="NEG30" s="176"/>
      <c r="NEH30" s="176"/>
      <c r="NEI30" s="176"/>
      <c r="NEJ30" s="176"/>
      <c r="NEK30" s="176"/>
      <c r="NEL30" s="176"/>
      <c r="NEM30" s="176"/>
      <c r="NEN30" s="176"/>
      <c r="NEO30" s="176"/>
      <c r="NEP30" s="176"/>
      <c r="NEQ30" s="176"/>
      <c r="NER30" s="176"/>
      <c r="NES30" s="176"/>
      <c r="NET30" s="176"/>
      <c r="NEU30" s="176"/>
      <c r="NEV30" s="176"/>
      <c r="NEW30" s="176"/>
      <c r="NEX30" s="176"/>
      <c r="NEY30" s="176"/>
      <c r="NEZ30" s="176"/>
      <c r="NFA30" s="176"/>
      <c r="NFB30" s="176"/>
      <c r="NFC30" s="176"/>
      <c r="NFD30" s="176"/>
      <c r="NFE30" s="176"/>
      <c r="NFF30" s="176"/>
      <c r="NFG30" s="176"/>
      <c r="NFH30" s="176"/>
      <c r="NFI30" s="176"/>
      <c r="NFJ30" s="176"/>
      <c r="NFK30" s="176"/>
      <c r="NFL30" s="176"/>
      <c r="NFM30" s="176"/>
      <c r="NFN30" s="176"/>
      <c r="NFO30" s="176"/>
      <c r="NFP30" s="176"/>
      <c r="NFQ30" s="176"/>
      <c r="NFR30" s="176"/>
      <c r="NFS30" s="176"/>
      <c r="NFT30" s="176"/>
      <c r="NFU30" s="176"/>
      <c r="NFV30" s="176"/>
      <c r="NFW30" s="176"/>
      <c r="NFX30" s="176"/>
      <c r="NFY30" s="176"/>
      <c r="NFZ30" s="176"/>
      <c r="NGA30" s="176"/>
      <c r="NGB30" s="176"/>
      <c r="NGC30" s="176"/>
      <c r="NGD30" s="176"/>
      <c r="NGE30" s="176"/>
      <c r="NGF30" s="176"/>
      <c r="NGG30" s="176"/>
      <c r="NGH30" s="176"/>
      <c r="NGI30" s="176"/>
      <c r="NGJ30" s="176"/>
      <c r="NGK30" s="176"/>
      <c r="NGL30" s="176"/>
      <c r="NGM30" s="176"/>
      <c r="NGN30" s="176"/>
      <c r="NGO30" s="176"/>
      <c r="NGP30" s="176"/>
      <c r="NGQ30" s="176"/>
      <c r="NGR30" s="176"/>
      <c r="NGS30" s="176"/>
      <c r="NGT30" s="176"/>
      <c r="NGU30" s="176"/>
      <c r="NGV30" s="176"/>
      <c r="NGW30" s="176"/>
      <c r="NGX30" s="176"/>
      <c r="NGY30" s="176"/>
      <c r="NGZ30" s="176"/>
      <c r="NHA30" s="176"/>
      <c r="NHB30" s="176"/>
      <c r="NHC30" s="176"/>
      <c r="NHD30" s="176"/>
      <c r="NHE30" s="176"/>
      <c r="NHF30" s="176"/>
      <c r="NHG30" s="176"/>
      <c r="NHH30" s="176"/>
      <c r="NHI30" s="176"/>
      <c r="NHJ30" s="176"/>
      <c r="NHK30" s="176"/>
      <c r="NHL30" s="176"/>
      <c r="NHM30" s="176"/>
      <c r="NHN30" s="176"/>
      <c r="NHO30" s="176"/>
      <c r="NHP30" s="176"/>
      <c r="NHQ30" s="176"/>
      <c r="NHR30" s="176"/>
      <c r="NHS30" s="176"/>
      <c r="NHT30" s="176"/>
      <c r="NHU30" s="176"/>
      <c r="NHV30" s="176"/>
      <c r="NHW30" s="176"/>
      <c r="NHX30" s="176"/>
      <c r="NHY30" s="176"/>
      <c r="NHZ30" s="176"/>
      <c r="NIA30" s="176"/>
      <c r="NIB30" s="176"/>
      <c r="NIC30" s="176"/>
      <c r="NID30" s="176"/>
      <c r="NIE30" s="176"/>
      <c r="NIF30" s="176"/>
      <c r="NIG30" s="176"/>
      <c r="NIH30" s="176"/>
      <c r="NII30" s="176"/>
      <c r="NIJ30" s="176"/>
      <c r="NIK30" s="176"/>
      <c r="NIL30" s="176"/>
      <c r="NIM30" s="176"/>
      <c r="NIN30" s="176"/>
      <c r="NIO30" s="176"/>
      <c r="NIP30" s="176"/>
      <c r="NIQ30" s="176"/>
      <c r="NIR30" s="176"/>
      <c r="NIS30" s="176"/>
      <c r="NIT30" s="176"/>
      <c r="NIU30" s="176"/>
      <c r="NIV30" s="176"/>
      <c r="NIW30" s="176"/>
      <c r="NIX30" s="176"/>
      <c r="NIY30" s="176"/>
      <c r="NIZ30" s="176"/>
      <c r="NJA30" s="176"/>
      <c r="NJB30" s="176"/>
      <c r="NJC30" s="176"/>
      <c r="NJD30" s="176"/>
      <c r="NJE30" s="176"/>
      <c r="NJF30" s="176"/>
      <c r="NJG30" s="176"/>
      <c r="NJH30" s="176"/>
      <c r="NJI30" s="176"/>
      <c r="NJJ30" s="176"/>
      <c r="NJK30" s="176"/>
      <c r="NJL30" s="176"/>
      <c r="NJM30" s="176"/>
      <c r="NJN30" s="176"/>
      <c r="NJO30" s="176"/>
      <c r="NJP30" s="176"/>
      <c r="NJQ30" s="176"/>
      <c r="NJR30" s="176"/>
      <c r="NJS30" s="176"/>
      <c r="NJT30" s="176"/>
      <c r="NJU30" s="176"/>
      <c r="NJV30" s="176"/>
      <c r="NJW30" s="176"/>
      <c r="NJX30" s="176"/>
      <c r="NJY30" s="176"/>
      <c r="NJZ30" s="176"/>
      <c r="NKA30" s="176"/>
      <c r="NKB30" s="176"/>
      <c r="NKC30" s="176"/>
      <c r="NKD30" s="176"/>
      <c r="NKE30" s="176"/>
      <c r="NKF30" s="176"/>
      <c r="NKG30" s="176"/>
      <c r="NKH30" s="176"/>
      <c r="NKI30" s="176"/>
      <c r="NKJ30" s="176"/>
      <c r="NKK30" s="176"/>
      <c r="NKL30" s="176"/>
      <c r="NKM30" s="176"/>
      <c r="NKN30" s="176"/>
      <c r="NKO30" s="176"/>
      <c r="NKP30" s="176"/>
      <c r="NKQ30" s="176"/>
      <c r="NKR30" s="176"/>
      <c r="NKS30" s="176"/>
      <c r="NKT30" s="176"/>
      <c r="NKU30" s="176"/>
      <c r="NKV30" s="176"/>
      <c r="NKW30" s="176"/>
      <c r="NKX30" s="176"/>
      <c r="NKY30" s="176"/>
      <c r="NKZ30" s="176"/>
      <c r="NLA30" s="176"/>
      <c r="NLB30" s="176"/>
      <c r="NLC30" s="176"/>
      <c r="NLD30" s="176"/>
      <c r="NLE30" s="176"/>
      <c r="NLF30" s="176"/>
      <c r="NLG30" s="176"/>
      <c r="NLH30" s="176"/>
      <c r="NLI30" s="176"/>
      <c r="NLJ30" s="176"/>
      <c r="NLK30" s="176"/>
      <c r="NLL30" s="176"/>
      <c r="NLM30" s="176"/>
      <c r="NLN30" s="176"/>
      <c r="NLO30" s="176"/>
      <c r="NLP30" s="176"/>
      <c r="NLQ30" s="176"/>
      <c r="NLR30" s="176"/>
      <c r="NLS30" s="176"/>
      <c r="NLT30" s="176"/>
      <c r="NLU30" s="176"/>
      <c r="NLV30" s="176"/>
      <c r="NLW30" s="176"/>
      <c r="NLX30" s="176"/>
      <c r="NLY30" s="176"/>
      <c r="NLZ30" s="176"/>
      <c r="NMA30" s="176"/>
      <c r="NMB30" s="176"/>
      <c r="NMC30" s="176"/>
      <c r="NMD30" s="176"/>
      <c r="NME30" s="176"/>
      <c r="NMF30" s="176"/>
      <c r="NMG30" s="176"/>
      <c r="NMH30" s="176"/>
      <c r="NMI30" s="176"/>
      <c r="NMJ30" s="176"/>
      <c r="NMK30" s="176"/>
      <c r="NML30" s="176"/>
      <c r="NMM30" s="176"/>
      <c r="NMN30" s="176"/>
      <c r="NMO30" s="176"/>
      <c r="NMP30" s="176"/>
      <c r="NMQ30" s="176"/>
      <c r="NMR30" s="176"/>
      <c r="NMS30" s="176"/>
      <c r="NMT30" s="176"/>
      <c r="NMU30" s="176"/>
      <c r="NMV30" s="176"/>
      <c r="NMW30" s="176"/>
      <c r="NMX30" s="176"/>
      <c r="NMY30" s="176"/>
      <c r="NMZ30" s="176"/>
      <c r="NNA30" s="176"/>
      <c r="NNB30" s="176"/>
      <c r="NNC30" s="176"/>
      <c r="NND30" s="176"/>
      <c r="NNE30" s="176"/>
      <c r="NNF30" s="176"/>
      <c r="NNG30" s="176"/>
      <c r="NNH30" s="176"/>
      <c r="NNI30" s="176"/>
      <c r="NNJ30" s="176"/>
      <c r="NNK30" s="176"/>
      <c r="NNL30" s="176"/>
      <c r="NNM30" s="176"/>
      <c r="NNN30" s="176"/>
      <c r="NNO30" s="176"/>
      <c r="NNP30" s="176"/>
      <c r="NNQ30" s="176"/>
      <c r="NNR30" s="176"/>
      <c r="NNS30" s="176"/>
      <c r="NNT30" s="176"/>
      <c r="NNU30" s="176"/>
      <c r="NNV30" s="176"/>
      <c r="NNW30" s="176"/>
      <c r="NNX30" s="176"/>
      <c r="NNY30" s="176"/>
      <c r="NNZ30" s="176"/>
      <c r="NOA30" s="176"/>
      <c r="NOB30" s="176"/>
      <c r="NOC30" s="176"/>
      <c r="NOD30" s="176"/>
      <c r="NOE30" s="176"/>
      <c r="NOF30" s="176"/>
      <c r="NOG30" s="176"/>
      <c r="NOH30" s="176"/>
      <c r="NOI30" s="176"/>
      <c r="NOJ30" s="176"/>
      <c r="NOK30" s="176"/>
      <c r="NOL30" s="176"/>
      <c r="NOM30" s="176"/>
      <c r="NON30" s="176"/>
      <c r="NOO30" s="176"/>
      <c r="NOP30" s="176"/>
      <c r="NOQ30" s="176"/>
      <c r="NOR30" s="176"/>
      <c r="NOS30" s="176"/>
      <c r="NOT30" s="176"/>
      <c r="NOU30" s="176"/>
      <c r="NOV30" s="176"/>
      <c r="NOW30" s="176"/>
      <c r="NOX30" s="176"/>
      <c r="NOY30" s="176"/>
      <c r="NOZ30" s="176"/>
      <c r="NPA30" s="176"/>
      <c r="NPB30" s="176"/>
      <c r="NPC30" s="176"/>
      <c r="NPD30" s="176"/>
      <c r="NPE30" s="176"/>
      <c r="NPF30" s="176"/>
      <c r="NPG30" s="176"/>
      <c r="NPH30" s="176"/>
      <c r="NPI30" s="176"/>
      <c r="NPJ30" s="176"/>
      <c r="NPK30" s="176"/>
      <c r="NPL30" s="176"/>
      <c r="NPM30" s="176"/>
      <c r="NPN30" s="176"/>
      <c r="NPO30" s="176"/>
      <c r="NPP30" s="176"/>
      <c r="NPQ30" s="176"/>
      <c r="NPR30" s="176"/>
      <c r="NPS30" s="176"/>
      <c r="NPT30" s="176"/>
      <c r="NPU30" s="176"/>
      <c r="NPV30" s="176"/>
      <c r="NPW30" s="176"/>
      <c r="NPX30" s="176"/>
      <c r="NPY30" s="176"/>
      <c r="NPZ30" s="176"/>
      <c r="NQA30" s="176"/>
      <c r="NQB30" s="176"/>
      <c r="NQC30" s="176"/>
      <c r="NQD30" s="176"/>
      <c r="NQE30" s="176"/>
      <c r="NQF30" s="176"/>
      <c r="NQG30" s="176"/>
      <c r="NQH30" s="176"/>
      <c r="NQI30" s="176"/>
      <c r="NQJ30" s="176"/>
      <c r="NQK30" s="176"/>
      <c r="NQL30" s="176"/>
      <c r="NQM30" s="176"/>
      <c r="NQN30" s="176"/>
      <c r="NQO30" s="176"/>
      <c r="NQP30" s="176"/>
      <c r="NQQ30" s="176"/>
      <c r="NQR30" s="176"/>
      <c r="NQS30" s="176"/>
      <c r="NQT30" s="176"/>
      <c r="NQU30" s="176"/>
      <c r="NQV30" s="176"/>
      <c r="NQW30" s="176"/>
      <c r="NQX30" s="176"/>
      <c r="NQY30" s="176"/>
      <c r="NQZ30" s="176"/>
      <c r="NRA30" s="176"/>
      <c r="NRB30" s="176"/>
      <c r="NRC30" s="176"/>
      <c r="NRD30" s="176"/>
      <c r="NRE30" s="176"/>
      <c r="NRF30" s="176"/>
      <c r="NRG30" s="176"/>
      <c r="NRH30" s="176"/>
      <c r="NRI30" s="176"/>
      <c r="NRJ30" s="176"/>
      <c r="NRK30" s="176"/>
      <c r="NRL30" s="176"/>
      <c r="NRM30" s="176"/>
      <c r="NRN30" s="176"/>
      <c r="NRO30" s="176"/>
      <c r="NRP30" s="176"/>
      <c r="NRQ30" s="176"/>
      <c r="NRR30" s="176"/>
      <c r="NRS30" s="176"/>
      <c r="NRT30" s="176"/>
      <c r="NRU30" s="176"/>
      <c r="NRV30" s="176"/>
      <c r="NRW30" s="176"/>
      <c r="NRX30" s="176"/>
      <c r="NRY30" s="176"/>
      <c r="NRZ30" s="176"/>
      <c r="NSA30" s="176"/>
      <c r="NSB30" s="176"/>
      <c r="NSC30" s="176"/>
      <c r="NSD30" s="176"/>
      <c r="NSE30" s="176"/>
      <c r="NSF30" s="176"/>
      <c r="NSG30" s="176"/>
      <c r="NSH30" s="176"/>
      <c r="NSI30" s="176"/>
      <c r="NSJ30" s="176"/>
      <c r="NSK30" s="176"/>
      <c r="NSL30" s="176"/>
      <c r="NSM30" s="176"/>
      <c r="NSN30" s="176"/>
      <c r="NSO30" s="176"/>
      <c r="NSP30" s="176"/>
      <c r="NSQ30" s="176"/>
      <c r="NSR30" s="176"/>
      <c r="NSS30" s="176"/>
      <c r="NST30" s="176"/>
      <c r="NSU30" s="176"/>
      <c r="NSV30" s="176"/>
      <c r="NSW30" s="176"/>
      <c r="NSX30" s="176"/>
      <c r="NSY30" s="176"/>
      <c r="NSZ30" s="176"/>
      <c r="NTA30" s="176"/>
      <c r="NTB30" s="176"/>
      <c r="NTC30" s="176"/>
      <c r="NTD30" s="176"/>
      <c r="NTE30" s="176"/>
      <c r="NTF30" s="176"/>
      <c r="NTG30" s="176"/>
      <c r="NTH30" s="176"/>
      <c r="NTI30" s="176"/>
      <c r="NTJ30" s="176"/>
      <c r="NTK30" s="176"/>
      <c r="NTL30" s="176"/>
      <c r="NTM30" s="176"/>
      <c r="NTN30" s="176"/>
      <c r="NTO30" s="176"/>
      <c r="NTP30" s="176"/>
      <c r="NTQ30" s="176"/>
      <c r="NTR30" s="176"/>
      <c r="NTS30" s="176"/>
      <c r="NTT30" s="176"/>
      <c r="NTU30" s="176"/>
      <c r="NTV30" s="176"/>
      <c r="NTW30" s="176"/>
      <c r="NTX30" s="176"/>
      <c r="NTY30" s="176"/>
      <c r="NTZ30" s="176"/>
      <c r="NUA30" s="176"/>
      <c r="NUB30" s="176"/>
      <c r="NUC30" s="176"/>
      <c r="NUD30" s="176"/>
      <c r="NUE30" s="176"/>
      <c r="NUF30" s="176"/>
      <c r="NUG30" s="176"/>
      <c r="NUH30" s="176"/>
      <c r="NUI30" s="176"/>
      <c r="NUJ30" s="176"/>
      <c r="NUK30" s="176"/>
      <c r="NUL30" s="176"/>
      <c r="NUM30" s="176"/>
      <c r="NUN30" s="176"/>
      <c r="NUO30" s="176"/>
      <c r="NUP30" s="176"/>
      <c r="NUQ30" s="176"/>
      <c r="NUR30" s="176"/>
      <c r="NUS30" s="176"/>
      <c r="NUT30" s="176"/>
      <c r="NUU30" s="176"/>
      <c r="NUV30" s="176"/>
      <c r="NUW30" s="176"/>
      <c r="NUX30" s="176"/>
      <c r="NUY30" s="176"/>
      <c r="NUZ30" s="176"/>
      <c r="NVA30" s="176"/>
      <c r="NVB30" s="176"/>
      <c r="NVC30" s="176"/>
      <c r="NVD30" s="176"/>
      <c r="NVE30" s="176"/>
      <c r="NVF30" s="176"/>
      <c r="NVG30" s="176"/>
      <c r="NVH30" s="176"/>
      <c r="NVI30" s="176"/>
      <c r="NVJ30" s="176"/>
      <c r="NVK30" s="176"/>
      <c r="NVL30" s="176"/>
      <c r="NVM30" s="176"/>
      <c r="NVN30" s="176"/>
      <c r="NVO30" s="176"/>
      <c r="NVP30" s="176"/>
      <c r="NVQ30" s="176"/>
      <c r="NVR30" s="176"/>
      <c r="NVS30" s="176"/>
      <c r="NVT30" s="176"/>
      <c r="NVU30" s="176"/>
      <c r="NVV30" s="176"/>
      <c r="NVW30" s="176"/>
      <c r="NVX30" s="176"/>
      <c r="NVY30" s="176"/>
      <c r="NVZ30" s="176"/>
      <c r="NWA30" s="176"/>
      <c r="NWB30" s="176"/>
      <c r="NWC30" s="176"/>
      <c r="NWD30" s="176"/>
      <c r="NWE30" s="176"/>
      <c r="NWF30" s="176"/>
      <c r="NWG30" s="176"/>
      <c r="NWH30" s="176"/>
      <c r="NWI30" s="176"/>
      <c r="NWJ30" s="176"/>
      <c r="NWK30" s="176"/>
      <c r="NWL30" s="176"/>
      <c r="NWM30" s="176"/>
      <c r="NWN30" s="176"/>
      <c r="NWO30" s="176"/>
      <c r="NWP30" s="176"/>
      <c r="NWQ30" s="176"/>
      <c r="NWR30" s="176"/>
      <c r="NWS30" s="176"/>
      <c r="NWT30" s="176"/>
      <c r="NWU30" s="176"/>
      <c r="NWV30" s="176"/>
      <c r="NWW30" s="176"/>
      <c r="NWX30" s="176"/>
      <c r="NWY30" s="176"/>
      <c r="NWZ30" s="176"/>
      <c r="NXA30" s="176"/>
      <c r="NXB30" s="176"/>
      <c r="NXC30" s="176"/>
      <c r="NXD30" s="176"/>
      <c r="NXE30" s="176"/>
      <c r="NXF30" s="176"/>
      <c r="NXG30" s="176"/>
      <c r="NXH30" s="176"/>
      <c r="NXI30" s="176"/>
      <c r="NXJ30" s="176"/>
      <c r="NXK30" s="176"/>
      <c r="NXL30" s="176"/>
      <c r="NXM30" s="176"/>
      <c r="NXN30" s="176"/>
      <c r="NXO30" s="176"/>
      <c r="NXP30" s="176"/>
      <c r="NXQ30" s="176"/>
      <c r="NXR30" s="176"/>
      <c r="NXS30" s="176"/>
      <c r="NXT30" s="176"/>
      <c r="NXU30" s="176"/>
      <c r="NXV30" s="176"/>
      <c r="NXW30" s="176"/>
      <c r="NXX30" s="176"/>
      <c r="NXY30" s="176"/>
      <c r="NXZ30" s="176"/>
      <c r="NYA30" s="176"/>
      <c r="NYB30" s="176"/>
      <c r="NYC30" s="176"/>
      <c r="NYD30" s="176"/>
      <c r="NYE30" s="176"/>
      <c r="NYF30" s="176"/>
      <c r="NYG30" s="176"/>
      <c r="NYH30" s="176"/>
      <c r="NYI30" s="176"/>
      <c r="NYJ30" s="176"/>
      <c r="NYK30" s="176"/>
      <c r="NYL30" s="176"/>
      <c r="NYM30" s="176"/>
      <c r="NYN30" s="176"/>
      <c r="NYO30" s="176"/>
      <c r="NYP30" s="176"/>
      <c r="NYQ30" s="176"/>
      <c r="NYR30" s="176"/>
      <c r="NYS30" s="176"/>
      <c r="NYT30" s="176"/>
      <c r="NYU30" s="176"/>
      <c r="NYV30" s="176"/>
      <c r="NYW30" s="176"/>
      <c r="NYX30" s="176"/>
      <c r="NYY30" s="176"/>
      <c r="NYZ30" s="176"/>
      <c r="NZA30" s="176"/>
      <c r="NZB30" s="176"/>
      <c r="NZC30" s="176"/>
      <c r="NZD30" s="176"/>
      <c r="NZE30" s="176"/>
      <c r="NZF30" s="176"/>
      <c r="NZG30" s="176"/>
      <c r="NZH30" s="176"/>
      <c r="NZI30" s="176"/>
      <c r="NZJ30" s="176"/>
      <c r="NZK30" s="176"/>
      <c r="NZL30" s="176"/>
      <c r="NZM30" s="176"/>
      <c r="NZN30" s="176"/>
      <c r="NZO30" s="176"/>
      <c r="NZP30" s="176"/>
      <c r="NZQ30" s="176"/>
      <c r="NZR30" s="176"/>
      <c r="NZS30" s="176"/>
      <c r="NZT30" s="176"/>
      <c r="NZU30" s="176"/>
      <c r="NZV30" s="176"/>
      <c r="NZW30" s="176"/>
      <c r="NZX30" s="176"/>
      <c r="NZY30" s="176"/>
      <c r="NZZ30" s="176"/>
      <c r="OAA30" s="176"/>
      <c r="OAB30" s="176"/>
      <c r="OAC30" s="176"/>
      <c r="OAD30" s="176"/>
      <c r="OAE30" s="176"/>
      <c r="OAF30" s="176"/>
      <c r="OAG30" s="176"/>
      <c r="OAH30" s="176"/>
      <c r="OAI30" s="176"/>
      <c r="OAJ30" s="176"/>
      <c r="OAK30" s="176"/>
      <c r="OAL30" s="176"/>
      <c r="OAM30" s="176"/>
      <c r="OAN30" s="176"/>
      <c r="OAO30" s="176"/>
      <c r="OAP30" s="176"/>
      <c r="OAQ30" s="176"/>
      <c r="OAR30" s="176"/>
      <c r="OAS30" s="176"/>
      <c r="OAT30" s="176"/>
      <c r="OAU30" s="176"/>
      <c r="OAV30" s="176"/>
      <c r="OAW30" s="176"/>
      <c r="OAX30" s="176"/>
      <c r="OAY30" s="176"/>
      <c r="OAZ30" s="176"/>
      <c r="OBA30" s="176"/>
      <c r="OBB30" s="176"/>
      <c r="OBC30" s="176"/>
      <c r="OBD30" s="176"/>
      <c r="OBE30" s="176"/>
      <c r="OBF30" s="176"/>
      <c r="OBG30" s="176"/>
      <c r="OBH30" s="176"/>
      <c r="OBI30" s="176"/>
      <c r="OBJ30" s="176"/>
      <c r="OBK30" s="176"/>
      <c r="OBL30" s="176"/>
      <c r="OBM30" s="176"/>
      <c r="OBN30" s="176"/>
      <c r="OBO30" s="176"/>
      <c r="OBP30" s="176"/>
      <c r="OBQ30" s="176"/>
      <c r="OBR30" s="176"/>
      <c r="OBS30" s="176"/>
      <c r="OBT30" s="176"/>
      <c r="OBU30" s="176"/>
      <c r="OBV30" s="176"/>
      <c r="OBW30" s="176"/>
      <c r="OBX30" s="176"/>
      <c r="OBY30" s="176"/>
      <c r="OBZ30" s="176"/>
      <c r="OCA30" s="176"/>
      <c r="OCB30" s="176"/>
      <c r="OCC30" s="176"/>
      <c r="OCD30" s="176"/>
      <c r="OCE30" s="176"/>
      <c r="OCF30" s="176"/>
      <c r="OCG30" s="176"/>
      <c r="OCH30" s="176"/>
      <c r="OCI30" s="176"/>
      <c r="OCJ30" s="176"/>
      <c r="OCK30" s="176"/>
      <c r="OCL30" s="176"/>
      <c r="OCM30" s="176"/>
      <c r="OCN30" s="176"/>
      <c r="OCO30" s="176"/>
      <c r="OCP30" s="176"/>
      <c r="OCQ30" s="176"/>
      <c r="OCR30" s="176"/>
      <c r="OCS30" s="176"/>
      <c r="OCT30" s="176"/>
      <c r="OCU30" s="176"/>
      <c r="OCV30" s="176"/>
      <c r="OCW30" s="176"/>
      <c r="OCX30" s="176"/>
      <c r="OCY30" s="176"/>
      <c r="OCZ30" s="176"/>
      <c r="ODA30" s="176"/>
      <c r="ODB30" s="176"/>
      <c r="ODC30" s="176"/>
      <c r="ODD30" s="176"/>
      <c r="ODE30" s="176"/>
      <c r="ODF30" s="176"/>
      <c r="ODG30" s="176"/>
      <c r="ODH30" s="176"/>
      <c r="ODI30" s="176"/>
      <c r="ODJ30" s="176"/>
      <c r="ODK30" s="176"/>
      <c r="ODL30" s="176"/>
      <c r="ODM30" s="176"/>
      <c r="ODN30" s="176"/>
      <c r="ODO30" s="176"/>
      <c r="ODP30" s="176"/>
      <c r="ODQ30" s="176"/>
      <c r="ODR30" s="176"/>
      <c r="ODS30" s="176"/>
      <c r="ODT30" s="176"/>
      <c r="ODU30" s="176"/>
      <c r="ODV30" s="176"/>
      <c r="ODW30" s="176"/>
      <c r="ODX30" s="176"/>
      <c r="ODY30" s="176"/>
      <c r="ODZ30" s="176"/>
      <c r="OEA30" s="176"/>
      <c r="OEB30" s="176"/>
      <c r="OEC30" s="176"/>
      <c r="OED30" s="176"/>
      <c r="OEE30" s="176"/>
      <c r="OEF30" s="176"/>
      <c r="OEG30" s="176"/>
      <c r="OEH30" s="176"/>
      <c r="OEI30" s="176"/>
      <c r="OEJ30" s="176"/>
      <c r="OEK30" s="176"/>
      <c r="OEL30" s="176"/>
      <c r="OEM30" s="176"/>
      <c r="OEN30" s="176"/>
      <c r="OEO30" s="176"/>
      <c r="OEP30" s="176"/>
      <c r="OEQ30" s="176"/>
      <c r="OER30" s="176"/>
      <c r="OES30" s="176"/>
      <c r="OET30" s="176"/>
      <c r="OEU30" s="176"/>
      <c r="OEV30" s="176"/>
      <c r="OEW30" s="176"/>
      <c r="OEX30" s="176"/>
      <c r="OEY30" s="176"/>
      <c r="OEZ30" s="176"/>
      <c r="OFA30" s="176"/>
      <c r="OFB30" s="176"/>
      <c r="OFC30" s="176"/>
      <c r="OFD30" s="176"/>
      <c r="OFE30" s="176"/>
      <c r="OFF30" s="176"/>
      <c r="OFG30" s="176"/>
      <c r="OFH30" s="176"/>
      <c r="OFI30" s="176"/>
      <c r="OFJ30" s="176"/>
      <c r="OFK30" s="176"/>
      <c r="OFL30" s="176"/>
      <c r="OFM30" s="176"/>
      <c r="OFN30" s="176"/>
      <c r="OFO30" s="176"/>
      <c r="OFP30" s="176"/>
      <c r="OFQ30" s="176"/>
      <c r="OFR30" s="176"/>
      <c r="OFS30" s="176"/>
      <c r="OFT30" s="176"/>
      <c r="OFU30" s="176"/>
      <c r="OFV30" s="176"/>
      <c r="OFW30" s="176"/>
      <c r="OFX30" s="176"/>
      <c r="OFY30" s="176"/>
      <c r="OFZ30" s="176"/>
      <c r="OGA30" s="176"/>
      <c r="OGB30" s="176"/>
      <c r="OGC30" s="176"/>
      <c r="OGD30" s="176"/>
      <c r="OGE30" s="176"/>
      <c r="OGF30" s="176"/>
      <c r="OGG30" s="176"/>
      <c r="OGH30" s="176"/>
      <c r="OGI30" s="176"/>
      <c r="OGJ30" s="176"/>
      <c r="OGK30" s="176"/>
      <c r="OGL30" s="176"/>
      <c r="OGM30" s="176"/>
      <c r="OGN30" s="176"/>
      <c r="OGO30" s="176"/>
      <c r="OGP30" s="176"/>
      <c r="OGQ30" s="176"/>
      <c r="OGR30" s="176"/>
      <c r="OGS30" s="176"/>
      <c r="OGT30" s="176"/>
      <c r="OGU30" s="176"/>
      <c r="OGV30" s="176"/>
      <c r="OGW30" s="176"/>
      <c r="OGX30" s="176"/>
      <c r="OGY30" s="176"/>
      <c r="OGZ30" s="176"/>
      <c r="OHA30" s="176"/>
      <c r="OHB30" s="176"/>
      <c r="OHC30" s="176"/>
      <c r="OHD30" s="176"/>
      <c r="OHE30" s="176"/>
      <c r="OHF30" s="176"/>
      <c r="OHG30" s="176"/>
      <c r="OHH30" s="176"/>
      <c r="OHI30" s="176"/>
      <c r="OHJ30" s="176"/>
      <c r="OHK30" s="176"/>
      <c r="OHL30" s="176"/>
      <c r="OHM30" s="176"/>
      <c r="OHN30" s="176"/>
      <c r="OHO30" s="176"/>
      <c r="OHP30" s="176"/>
      <c r="OHQ30" s="176"/>
      <c r="OHR30" s="176"/>
      <c r="OHS30" s="176"/>
      <c r="OHT30" s="176"/>
      <c r="OHU30" s="176"/>
      <c r="OHV30" s="176"/>
      <c r="OHW30" s="176"/>
      <c r="OHX30" s="176"/>
      <c r="OHY30" s="176"/>
      <c r="OHZ30" s="176"/>
      <c r="OIA30" s="176"/>
      <c r="OIB30" s="176"/>
      <c r="OIC30" s="176"/>
      <c r="OID30" s="176"/>
      <c r="OIE30" s="176"/>
      <c r="OIF30" s="176"/>
      <c r="OIG30" s="176"/>
      <c r="OIH30" s="176"/>
      <c r="OII30" s="176"/>
      <c r="OIJ30" s="176"/>
      <c r="OIK30" s="176"/>
      <c r="OIL30" s="176"/>
      <c r="OIM30" s="176"/>
      <c r="OIN30" s="176"/>
      <c r="OIO30" s="176"/>
      <c r="OIP30" s="176"/>
      <c r="OIQ30" s="176"/>
      <c r="OIR30" s="176"/>
      <c r="OIS30" s="176"/>
      <c r="OIT30" s="176"/>
      <c r="OIU30" s="176"/>
      <c r="OIV30" s="176"/>
      <c r="OIW30" s="176"/>
      <c r="OIX30" s="176"/>
      <c r="OIY30" s="176"/>
      <c r="OIZ30" s="176"/>
      <c r="OJA30" s="176"/>
      <c r="OJB30" s="176"/>
      <c r="OJC30" s="176"/>
      <c r="OJD30" s="176"/>
      <c r="OJE30" s="176"/>
      <c r="OJF30" s="176"/>
      <c r="OJG30" s="176"/>
      <c r="OJH30" s="176"/>
      <c r="OJI30" s="176"/>
      <c r="OJJ30" s="176"/>
      <c r="OJK30" s="176"/>
      <c r="OJL30" s="176"/>
      <c r="OJM30" s="176"/>
      <c r="OJN30" s="176"/>
      <c r="OJO30" s="176"/>
      <c r="OJP30" s="176"/>
      <c r="OJQ30" s="176"/>
      <c r="OJR30" s="176"/>
      <c r="OJS30" s="176"/>
      <c r="OJT30" s="176"/>
      <c r="OJU30" s="176"/>
      <c r="OJV30" s="176"/>
      <c r="OJW30" s="176"/>
      <c r="OJX30" s="176"/>
      <c r="OJY30" s="176"/>
      <c r="OJZ30" s="176"/>
      <c r="OKA30" s="176"/>
      <c r="OKB30" s="176"/>
      <c r="OKC30" s="176"/>
      <c r="OKD30" s="176"/>
      <c r="OKE30" s="176"/>
      <c r="OKF30" s="176"/>
      <c r="OKG30" s="176"/>
      <c r="OKH30" s="176"/>
      <c r="OKI30" s="176"/>
      <c r="OKJ30" s="176"/>
      <c r="OKK30" s="176"/>
      <c r="OKL30" s="176"/>
      <c r="OKM30" s="176"/>
      <c r="OKN30" s="176"/>
      <c r="OKO30" s="176"/>
      <c r="OKP30" s="176"/>
      <c r="OKQ30" s="176"/>
      <c r="OKR30" s="176"/>
      <c r="OKS30" s="176"/>
      <c r="OKT30" s="176"/>
      <c r="OKU30" s="176"/>
      <c r="OKV30" s="176"/>
      <c r="OKW30" s="176"/>
      <c r="OKX30" s="176"/>
      <c r="OKY30" s="176"/>
      <c r="OKZ30" s="176"/>
      <c r="OLA30" s="176"/>
      <c r="OLB30" s="176"/>
      <c r="OLC30" s="176"/>
      <c r="OLD30" s="176"/>
      <c r="OLE30" s="176"/>
      <c r="OLF30" s="176"/>
      <c r="OLG30" s="176"/>
      <c r="OLH30" s="176"/>
      <c r="OLI30" s="176"/>
      <c r="OLJ30" s="176"/>
      <c r="OLK30" s="176"/>
      <c r="OLL30" s="176"/>
      <c r="OLM30" s="176"/>
      <c r="OLN30" s="176"/>
      <c r="OLO30" s="176"/>
      <c r="OLP30" s="176"/>
      <c r="OLQ30" s="176"/>
      <c r="OLR30" s="176"/>
      <c r="OLS30" s="176"/>
      <c r="OLT30" s="176"/>
      <c r="OLU30" s="176"/>
      <c r="OLV30" s="176"/>
      <c r="OLW30" s="176"/>
      <c r="OLX30" s="176"/>
      <c r="OLY30" s="176"/>
      <c r="OLZ30" s="176"/>
      <c r="OMA30" s="176"/>
      <c r="OMB30" s="176"/>
      <c r="OMC30" s="176"/>
      <c r="OMD30" s="176"/>
      <c r="OME30" s="176"/>
      <c r="OMF30" s="176"/>
      <c r="OMG30" s="176"/>
      <c r="OMH30" s="176"/>
      <c r="OMI30" s="176"/>
      <c r="OMJ30" s="176"/>
      <c r="OMK30" s="176"/>
      <c r="OML30" s="176"/>
      <c r="OMM30" s="176"/>
      <c r="OMN30" s="176"/>
      <c r="OMO30" s="176"/>
      <c r="OMP30" s="176"/>
      <c r="OMQ30" s="176"/>
      <c r="OMR30" s="176"/>
      <c r="OMS30" s="176"/>
      <c r="OMT30" s="176"/>
      <c r="OMU30" s="176"/>
      <c r="OMV30" s="176"/>
      <c r="OMW30" s="176"/>
      <c r="OMX30" s="176"/>
      <c r="OMY30" s="176"/>
      <c r="OMZ30" s="176"/>
      <c r="ONA30" s="176"/>
      <c r="ONB30" s="176"/>
      <c r="ONC30" s="176"/>
      <c r="OND30" s="176"/>
      <c r="ONE30" s="176"/>
      <c r="ONF30" s="176"/>
      <c r="ONG30" s="176"/>
      <c r="ONH30" s="176"/>
      <c r="ONI30" s="176"/>
      <c r="ONJ30" s="176"/>
      <c r="ONK30" s="176"/>
      <c r="ONL30" s="176"/>
      <c r="ONM30" s="176"/>
      <c r="ONN30" s="176"/>
      <c r="ONO30" s="176"/>
      <c r="ONP30" s="176"/>
      <c r="ONQ30" s="176"/>
      <c r="ONR30" s="176"/>
      <c r="ONS30" s="176"/>
      <c r="ONT30" s="176"/>
      <c r="ONU30" s="176"/>
      <c r="ONV30" s="176"/>
      <c r="ONW30" s="176"/>
      <c r="ONX30" s="176"/>
      <c r="ONY30" s="176"/>
      <c r="ONZ30" s="176"/>
      <c r="OOA30" s="176"/>
      <c r="OOB30" s="176"/>
      <c r="OOC30" s="176"/>
      <c r="OOD30" s="176"/>
      <c r="OOE30" s="176"/>
      <c r="OOF30" s="176"/>
      <c r="OOG30" s="176"/>
      <c r="OOH30" s="176"/>
      <c r="OOI30" s="176"/>
      <c r="OOJ30" s="176"/>
      <c r="OOK30" s="176"/>
      <c r="OOL30" s="176"/>
      <c r="OOM30" s="176"/>
      <c r="OON30" s="176"/>
      <c r="OOO30" s="176"/>
      <c r="OOP30" s="176"/>
      <c r="OOQ30" s="176"/>
      <c r="OOR30" s="176"/>
      <c r="OOS30" s="176"/>
      <c r="OOT30" s="176"/>
      <c r="OOU30" s="176"/>
      <c r="OOV30" s="176"/>
      <c r="OOW30" s="176"/>
      <c r="OOX30" s="176"/>
      <c r="OOY30" s="176"/>
      <c r="OOZ30" s="176"/>
      <c r="OPA30" s="176"/>
      <c r="OPB30" s="176"/>
      <c r="OPC30" s="176"/>
      <c r="OPD30" s="176"/>
      <c r="OPE30" s="176"/>
      <c r="OPF30" s="176"/>
      <c r="OPG30" s="176"/>
      <c r="OPH30" s="176"/>
      <c r="OPI30" s="176"/>
      <c r="OPJ30" s="176"/>
      <c r="OPK30" s="176"/>
      <c r="OPL30" s="176"/>
      <c r="OPM30" s="176"/>
      <c r="OPN30" s="176"/>
      <c r="OPO30" s="176"/>
      <c r="OPP30" s="176"/>
      <c r="OPQ30" s="176"/>
      <c r="OPR30" s="176"/>
      <c r="OPS30" s="176"/>
      <c r="OPT30" s="176"/>
      <c r="OPU30" s="176"/>
      <c r="OPV30" s="176"/>
      <c r="OPW30" s="176"/>
      <c r="OPX30" s="176"/>
      <c r="OPY30" s="176"/>
      <c r="OPZ30" s="176"/>
      <c r="OQA30" s="176"/>
      <c r="OQB30" s="176"/>
      <c r="OQC30" s="176"/>
      <c r="OQD30" s="176"/>
      <c r="OQE30" s="176"/>
      <c r="OQF30" s="176"/>
      <c r="OQG30" s="176"/>
      <c r="OQH30" s="176"/>
      <c r="OQI30" s="176"/>
      <c r="OQJ30" s="176"/>
      <c r="OQK30" s="176"/>
      <c r="OQL30" s="176"/>
      <c r="OQM30" s="176"/>
      <c r="OQN30" s="176"/>
      <c r="OQO30" s="176"/>
      <c r="OQP30" s="176"/>
      <c r="OQQ30" s="176"/>
      <c r="OQR30" s="176"/>
      <c r="OQS30" s="176"/>
      <c r="OQT30" s="176"/>
      <c r="OQU30" s="176"/>
      <c r="OQV30" s="176"/>
      <c r="OQW30" s="176"/>
      <c r="OQX30" s="176"/>
      <c r="OQY30" s="176"/>
      <c r="OQZ30" s="176"/>
      <c r="ORA30" s="176"/>
      <c r="ORB30" s="176"/>
      <c r="ORC30" s="176"/>
      <c r="ORD30" s="176"/>
      <c r="ORE30" s="176"/>
      <c r="ORF30" s="176"/>
      <c r="ORG30" s="176"/>
      <c r="ORH30" s="176"/>
      <c r="ORI30" s="176"/>
      <c r="ORJ30" s="176"/>
      <c r="ORK30" s="176"/>
      <c r="ORL30" s="176"/>
      <c r="ORM30" s="176"/>
      <c r="ORN30" s="176"/>
      <c r="ORO30" s="176"/>
      <c r="ORP30" s="176"/>
      <c r="ORQ30" s="176"/>
      <c r="ORR30" s="176"/>
      <c r="ORS30" s="176"/>
      <c r="ORT30" s="176"/>
      <c r="ORU30" s="176"/>
      <c r="ORV30" s="176"/>
      <c r="ORW30" s="176"/>
      <c r="ORX30" s="176"/>
      <c r="ORY30" s="176"/>
      <c r="ORZ30" s="176"/>
      <c r="OSA30" s="176"/>
      <c r="OSB30" s="176"/>
      <c r="OSC30" s="176"/>
      <c r="OSD30" s="176"/>
      <c r="OSE30" s="176"/>
      <c r="OSF30" s="176"/>
      <c r="OSG30" s="176"/>
      <c r="OSH30" s="176"/>
      <c r="OSI30" s="176"/>
      <c r="OSJ30" s="176"/>
      <c r="OSK30" s="176"/>
      <c r="OSL30" s="176"/>
      <c r="OSM30" s="176"/>
      <c r="OSN30" s="176"/>
      <c r="OSO30" s="176"/>
      <c r="OSP30" s="176"/>
      <c r="OSQ30" s="176"/>
      <c r="OSR30" s="176"/>
      <c r="OSS30" s="176"/>
      <c r="OST30" s="176"/>
      <c r="OSU30" s="176"/>
      <c r="OSV30" s="176"/>
      <c r="OSW30" s="176"/>
      <c r="OSX30" s="176"/>
      <c r="OSY30" s="176"/>
      <c r="OSZ30" s="176"/>
      <c r="OTA30" s="176"/>
      <c r="OTB30" s="176"/>
      <c r="OTC30" s="176"/>
      <c r="OTD30" s="176"/>
      <c r="OTE30" s="176"/>
      <c r="OTF30" s="176"/>
      <c r="OTG30" s="176"/>
      <c r="OTH30" s="176"/>
      <c r="OTI30" s="176"/>
      <c r="OTJ30" s="176"/>
      <c r="OTK30" s="176"/>
      <c r="OTL30" s="176"/>
      <c r="OTM30" s="176"/>
      <c r="OTN30" s="176"/>
      <c r="OTO30" s="176"/>
      <c r="OTP30" s="176"/>
      <c r="OTQ30" s="176"/>
      <c r="OTR30" s="176"/>
      <c r="OTS30" s="176"/>
      <c r="OTT30" s="176"/>
      <c r="OTU30" s="176"/>
      <c r="OTV30" s="176"/>
      <c r="OTW30" s="176"/>
      <c r="OTX30" s="176"/>
      <c r="OTY30" s="176"/>
      <c r="OTZ30" s="176"/>
      <c r="OUA30" s="176"/>
      <c r="OUB30" s="176"/>
      <c r="OUC30" s="176"/>
      <c r="OUD30" s="176"/>
      <c r="OUE30" s="176"/>
      <c r="OUF30" s="176"/>
      <c r="OUG30" s="176"/>
      <c r="OUH30" s="176"/>
      <c r="OUI30" s="176"/>
      <c r="OUJ30" s="176"/>
      <c r="OUK30" s="176"/>
      <c r="OUL30" s="176"/>
      <c r="OUM30" s="176"/>
      <c r="OUN30" s="176"/>
      <c r="OUO30" s="176"/>
      <c r="OUP30" s="176"/>
      <c r="OUQ30" s="176"/>
      <c r="OUR30" s="176"/>
      <c r="OUS30" s="176"/>
      <c r="OUT30" s="176"/>
      <c r="OUU30" s="176"/>
      <c r="OUV30" s="176"/>
      <c r="OUW30" s="176"/>
      <c r="OUX30" s="176"/>
      <c r="OUY30" s="176"/>
      <c r="OUZ30" s="176"/>
      <c r="OVA30" s="176"/>
      <c r="OVB30" s="176"/>
      <c r="OVC30" s="176"/>
      <c r="OVD30" s="176"/>
      <c r="OVE30" s="176"/>
      <c r="OVF30" s="176"/>
      <c r="OVG30" s="176"/>
      <c r="OVH30" s="176"/>
      <c r="OVI30" s="176"/>
      <c r="OVJ30" s="176"/>
      <c r="OVK30" s="176"/>
      <c r="OVL30" s="176"/>
      <c r="OVM30" s="176"/>
      <c r="OVN30" s="176"/>
      <c r="OVO30" s="176"/>
      <c r="OVP30" s="176"/>
      <c r="OVQ30" s="176"/>
      <c r="OVR30" s="176"/>
      <c r="OVS30" s="176"/>
      <c r="OVT30" s="176"/>
      <c r="OVU30" s="176"/>
      <c r="OVV30" s="176"/>
      <c r="OVW30" s="176"/>
      <c r="OVX30" s="176"/>
      <c r="OVY30" s="176"/>
      <c r="OVZ30" s="176"/>
      <c r="OWA30" s="176"/>
      <c r="OWB30" s="176"/>
      <c r="OWC30" s="176"/>
      <c r="OWD30" s="176"/>
      <c r="OWE30" s="176"/>
      <c r="OWF30" s="176"/>
      <c r="OWG30" s="176"/>
      <c r="OWH30" s="176"/>
      <c r="OWI30" s="176"/>
      <c r="OWJ30" s="176"/>
      <c r="OWK30" s="176"/>
      <c r="OWL30" s="176"/>
      <c r="OWM30" s="176"/>
      <c r="OWN30" s="176"/>
      <c r="OWO30" s="176"/>
      <c r="OWP30" s="176"/>
      <c r="OWQ30" s="176"/>
      <c r="OWR30" s="176"/>
      <c r="OWS30" s="176"/>
      <c r="OWT30" s="176"/>
      <c r="OWU30" s="176"/>
      <c r="OWV30" s="176"/>
      <c r="OWW30" s="176"/>
      <c r="OWX30" s="176"/>
      <c r="OWY30" s="176"/>
      <c r="OWZ30" s="176"/>
      <c r="OXA30" s="176"/>
      <c r="OXB30" s="176"/>
      <c r="OXC30" s="176"/>
      <c r="OXD30" s="176"/>
      <c r="OXE30" s="176"/>
      <c r="OXF30" s="176"/>
      <c r="OXG30" s="176"/>
      <c r="OXH30" s="176"/>
      <c r="OXI30" s="176"/>
      <c r="OXJ30" s="176"/>
      <c r="OXK30" s="176"/>
      <c r="OXL30" s="176"/>
      <c r="OXM30" s="176"/>
      <c r="OXN30" s="176"/>
      <c r="OXO30" s="176"/>
      <c r="OXP30" s="176"/>
      <c r="OXQ30" s="176"/>
      <c r="OXR30" s="176"/>
      <c r="OXS30" s="176"/>
      <c r="OXT30" s="176"/>
      <c r="OXU30" s="176"/>
      <c r="OXV30" s="176"/>
      <c r="OXW30" s="176"/>
      <c r="OXX30" s="176"/>
      <c r="OXY30" s="176"/>
      <c r="OXZ30" s="176"/>
      <c r="OYA30" s="176"/>
      <c r="OYB30" s="176"/>
      <c r="OYC30" s="176"/>
      <c r="OYD30" s="176"/>
      <c r="OYE30" s="176"/>
      <c r="OYF30" s="176"/>
      <c r="OYG30" s="176"/>
      <c r="OYH30" s="176"/>
      <c r="OYI30" s="176"/>
      <c r="OYJ30" s="176"/>
      <c r="OYK30" s="176"/>
      <c r="OYL30" s="176"/>
      <c r="OYM30" s="176"/>
      <c r="OYN30" s="176"/>
      <c r="OYO30" s="176"/>
      <c r="OYP30" s="176"/>
      <c r="OYQ30" s="176"/>
      <c r="OYR30" s="176"/>
      <c r="OYS30" s="176"/>
      <c r="OYT30" s="176"/>
      <c r="OYU30" s="176"/>
      <c r="OYV30" s="176"/>
      <c r="OYW30" s="176"/>
      <c r="OYX30" s="176"/>
      <c r="OYY30" s="176"/>
      <c r="OYZ30" s="176"/>
      <c r="OZA30" s="176"/>
      <c r="OZB30" s="176"/>
      <c r="OZC30" s="176"/>
      <c r="OZD30" s="176"/>
      <c r="OZE30" s="176"/>
      <c r="OZF30" s="176"/>
      <c r="OZG30" s="176"/>
      <c r="OZH30" s="176"/>
      <c r="OZI30" s="176"/>
      <c r="OZJ30" s="176"/>
      <c r="OZK30" s="176"/>
      <c r="OZL30" s="176"/>
      <c r="OZM30" s="176"/>
      <c r="OZN30" s="176"/>
      <c r="OZO30" s="176"/>
      <c r="OZP30" s="176"/>
      <c r="OZQ30" s="176"/>
      <c r="OZR30" s="176"/>
      <c r="OZS30" s="176"/>
      <c r="OZT30" s="176"/>
      <c r="OZU30" s="176"/>
      <c r="OZV30" s="176"/>
      <c r="OZW30" s="176"/>
      <c r="OZX30" s="176"/>
      <c r="OZY30" s="176"/>
      <c r="OZZ30" s="176"/>
      <c r="PAA30" s="176"/>
      <c r="PAB30" s="176"/>
      <c r="PAC30" s="176"/>
      <c r="PAD30" s="176"/>
      <c r="PAE30" s="176"/>
      <c r="PAF30" s="176"/>
      <c r="PAG30" s="176"/>
      <c r="PAH30" s="176"/>
      <c r="PAI30" s="176"/>
      <c r="PAJ30" s="176"/>
      <c r="PAK30" s="176"/>
      <c r="PAL30" s="176"/>
      <c r="PAM30" s="176"/>
      <c r="PAN30" s="176"/>
      <c r="PAO30" s="176"/>
      <c r="PAP30" s="176"/>
      <c r="PAQ30" s="176"/>
      <c r="PAR30" s="176"/>
      <c r="PAS30" s="176"/>
      <c r="PAT30" s="176"/>
      <c r="PAU30" s="176"/>
      <c r="PAV30" s="176"/>
      <c r="PAW30" s="176"/>
      <c r="PAX30" s="176"/>
      <c r="PAY30" s="176"/>
      <c r="PAZ30" s="176"/>
      <c r="PBA30" s="176"/>
      <c r="PBB30" s="176"/>
      <c r="PBC30" s="176"/>
      <c r="PBD30" s="176"/>
      <c r="PBE30" s="176"/>
      <c r="PBF30" s="176"/>
      <c r="PBG30" s="176"/>
      <c r="PBH30" s="176"/>
      <c r="PBI30" s="176"/>
      <c r="PBJ30" s="176"/>
      <c r="PBK30" s="176"/>
      <c r="PBL30" s="176"/>
      <c r="PBM30" s="176"/>
      <c r="PBN30" s="176"/>
      <c r="PBO30" s="176"/>
      <c r="PBP30" s="176"/>
      <c r="PBQ30" s="176"/>
      <c r="PBR30" s="176"/>
      <c r="PBS30" s="176"/>
      <c r="PBT30" s="176"/>
      <c r="PBU30" s="176"/>
      <c r="PBV30" s="176"/>
      <c r="PBW30" s="176"/>
      <c r="PBX30" s="176"/>
      <c r="PBY30" s="176"/>
      <c r="PBZ30" s="176"/>
      <c r="PCA30" s="176"/>
      <c r="PCB30" s="176"/>
      <c r="PCC30" s="176"/>
      <c r="PCD30" s="176"/>
      <c r="PCE30" s="176"/>
      <c r="PCF30" s="176"/>
      <c r="PCG30" s="176"/>
      <c r="PCH30" s="176"/>
      <c r="PCI30" s="176"/>
      <c r="PCJ30" s="176"/>
      <c r="PCK30" s="176"/>
      <c r="PCL30" s="176"/>
      <c r="PCM30" s="176"/>
      <c r="PCN30" s="176"/>
      <c r="PCO30" s="176"/>
      <c r="PCP30" s="176"/>
      <c r="PCQ30" s="176"/>
      <c r="PCR30" s="176"/>
      <c r="PCS30" s="176"/>
      <c r="PCT30" s="176"/>
      <c r="PCU30" s="176"/>
      <c r="PCV30" s="176"/>
      <c r="PCW30" s="176"/>
      <c r="PCX30" s="176"/>
      <c r="PCY30" s="176"/>
      <c r="PCZ30" s="176"/>
      <c r="PDA30" s="176"/>
      <c r="PDB30" s="176"/>
      <c r="PDC30" s="176"/>
      <c r="PDD30" s="176"/>
      <c r="PDE30" s="176"/>
      <c r="PDF30" s="176"/>
      <c r="PDG30" s="176"/>
      <c r="PDH30" s="176"/>
      <c r="PDI30" s="176"/>
      <c r="PDJ30" s="176"/>
      <c r="PDK30" s="176"/>
      <c r="PDL30" s="176"/>
      <c r="PDM30" s="176"/>
      <c r="PDN30" s="176"/>
      <c r="PDO30" s="176"/>
      <c r="PDP30" s="176"/>
      <c r="PDQ30" s="176"/>
      <c r="PDR30" s="176"/>
      <c r="PDS30" s="176"/>
      <c r="PDT30" s="176"/>
      <c r="PDU30" s="176"/>
      <c r="PDV30" s="176"/>
      <c r="PDW30" s="176"/>
      <c r="PDX30" s="176"/>
      <c r="PDY30" s="176"/>
      <c r="PDZ30" s="176"/>
      <c r="PEA30" s="176"/>
      <c r="PEB30" s="176"/>
      <c r="PEC30" s="176"/>
      <c r="PED30" s="176"/>
      <c r="PEE30" s="176"/>
      <c r="PEF30" s="176"/>
      <c r="PEG30" s="176"/>
      <c r="PEH30" s="176"/>
      <c r="PEI30" s="176"/>
      <c r="PEJ30" s="176"/>
      <c r="PEK30" s="176"/>
      <c r="PEL30" s="176"/>
      <c r="PEM30" s="176"/>
      <c r="PEN30" s="176"/>
      <c r="PEO30" s="176"/>
      <c r="PEP30" s="176"/>
      <c r="PEQ30" s="176"/>
      <c r="PER30" s="176"/>
      <c r="PES30" s="176"/>
      <c r="PET30" s="176"/>
      <c r="PEU30" s="176"/>
      <c r="PEV30" s="176"/>
      <c r="PEW30" s="176"/>
      <c r="PEX30" s="176"/>
      <c r="PEY30" s="176"/>
      <c r="PEZ30" s="176"/>
      <c r="PFA30" s="176"/>
      <c r="PFB30" s="176"/>
      <c r="PFC30" s="176"/>
      <c r="PFD30" s="176"/>
      <c r="PFE30" s="176"/>
      <c r="PFF30" s="176"/>
      <c r="PFG30" s="176"/>
      <c r="PFH30" s="176"/>
      <c r="PFI30" s="176"/>
      <c r="PFJ30" s="176"/>
      <c r="PFK30" s="176"/>
      <c r="PFL30" s="176"/>
      <c r="PFM30" s="176"/>
      <c r="PFN30" s="176"/>
      <c r="PFO30" s="176"/>
      <c r="PFP30" s="176"/>
      <c r="PFQ30" s="176"/>
      <c r="PFR30" s="176"/>
      <c r="PFS30" s="176"/>
      <c r="PFT30" s="176"/>
      <c r="PFU30" s="176"/>
      <c r="PFV30" s="176"/>
      <c r="PFW30" s="176"/>
      <c r="PFX30" s="176"/>
      <c r="PFY30" s="176"/>
      <c r="PFZ30" s="176"/>
      <c r="PGA30" s="176"/>
      <c r="PGB30" s="176"/>
      <c r="PGC30" s="176"/>
      <c r="PGD30" s="176"/>
      <c r="PGE30" s="176"/>
      <c r="PGF30" s="176"/>
      <c r="PGG30" s="176"/>
      <c r="PGH30" s="176"/>
      <c r="PGI30" s="176"/>
      <c r="PGJ30" s="176"/>
      <c r="PGK30" s="176"/>
      <c r="PGL30" s="176"/>
      <c r="PGM30" s="176"/>
      <c r="PGN30" s="176"/>
      <c r="PGO30" s="176"/>
      <c r="PGP30" s="176"/>
      <c r="PGQ30" s="176"/>
      <c r="PGR30" s="176"/>
      <c r="PGS30" s="176"/>
      <c r="PGT30" s="176"/>
      <c r="PGU30" s="176"/>
      <c r="PGV30" s="176"/>
      <c r="PGW30" s="176"/>
      <c r="PGX30" s="176"/>
      <c r="PGY30" s="176"/>
      <c r="PGZ30" s="176"/>
      <c r="PHA30" s="176"/>
      <c r="PHB30" s="176"/>
      <c r="PHC30" s="176"/>
      <c r="PHD30" s="176"/>
      <c r="PHE30" s="176"/>
      <c r="PHF30" s="176"/>
      <c r="PHG30" s="176"/>
      <c r="PHH30" s="176"/>
      <c r="PHI30" s="176"/>
      <c r="PHJ30" s="176"/>
      <c r="PHK30" s="176"/>
      <c r="PHL30" s="176"/>
      <c r="PHM30" s="176"/>
      <c r="PHN30" s="176"/>
      <c r="PHO30" s="176"/>
      <c r="PHP30" s="176"/>
      <c r="PHQ30" s="176"/>
      <c r="PHR30" s="176"/>
      <c r="PHS30" s="176"/>
      <c r="PHT30" s="176"/>
      <c r="PHU30" s="176"/>
      <c r="PHV30" s="176"/>
      <c r="PHW30" s="176"/>
      <c r="PHX30" s="176"/>
      <c r="PHY30" s="176"/>
      <c r="PHZ30" s="176"/>
      <c r="PIA30" s="176"/>
      <c r="PIB30" s="176"/>
      <c r="PIC30" s="176"/>
      <c r="PID30" s="176"/>
      <c r="PIE30" s="176"/>
      <c r="PIF30" s="176"/>
      <c r="PIG30" s="176"/>
      <c r="PIH30" s="176"/>
      <c r="PII30" s="176"/>
      <c r="PIJ30" s="176"/>
      <c r="PIK30" s="176"/>
      <c r="PIL30" s="176"/>
      <c r="PIM30" s="176"/>
      <c r="PIN30" s="176"/>
      <c r="PIO30" s="176"/>
      <c r="PIP30" s="176"/>
      <c r="PIQ30" s="176"/>
      <c r="PIR30" s="176"/>
      <c r="PIS30" s="176"/>
      <c r="PIT30" s="176"/>
      <c r="PIU30" s="176"/>
      <c r="PIV30" s="176"/>
      <c r="PIW30" s="176"/>
      <c r="PIX30" s="176"/>
      <c r="PIY30" s="176"/>
      <c r="PIZ30" s="176"/>
      <c r="PJA30" s="176"/>
      <c r="PJB30" s="176"/>
      <c r="PJC30" s="176"/>
      <c r="PJD30" s="176"/>
      <c r="PJE30" s="176"/>
      <c r="PJF30" s="176"/>
      <c r="PJG30" s="176"/>
      <c r="PJH30" s="176"/>
      <c r="PJI30" s="176"/>
      <c r="PJJ30" s="176"/>
      <c r="PJK30" s="176"/>
      <c r="PJL30" s="176"/>
      <c r="PJM30" s="176"/>
      <c r="PJN30" s="176"/>
      <c r="PJO30" s="176"/>
      <c r="PJP30" s="176"/>
      <c r="PJQ30" s="176"/>
      <c r="PJR30" s="176"/>
      <c r="PJS30" s="176"/>
      <c r="PJT30" s="176"/>
      <c r="PJU30" s="176"/>
      <c r="PJV30" s="176"/>
      <c r="PJW30" s="176"/>
      <c r="PJX30" s="176"/>
      <c r="PJY30" s="176"/>
      <c r="PJZ30" s="176"/>
      <c r="PKA30" s="176"/>
      <c r="PKB30" s="176"/>
      <c r="PKC30" s="176"/>
      <c r="PKD30" s="176"/>
      <c r="PKE30" s="176"/>
      <c r="PKF30" s="176"/>
      <c r="PKG30" s="176"/>
      <c r="PKH30" s="176"/>
      <c r="PKI30" s="176"/>
      <c r="PKJ30" s="176"/>
      <c r="PKK30" s="176"/>
      <c r="PKL30" s="176"/>
      <c r="PKM30" s="176"/>
      <c r="PKN30" s="176"/>
      <c r="PKO30" s="176"/>
      <c r="PKP30" s="176"/>
      <c r="PKQ30" s="176"/>
      <c r="PKR30" s="176"/>
      <c r="PKS30" s="176"/>
      <c r="PKT30" s="176"/>
      <c r="PKU30" s="176"/>
      <c r="PKV30" s="176"/>
      <c r="PKW30" s="176"/>
      <c r="PKX30" s="176"/>
      <c r="PKY30" s="176"/>
      <c r="PKZ30" s="176"/>
      <c r="PLA30" s="176"/>
      <c r="PLB30" s="176"/>
      <c r="PLC30" s="176"/>
      <c r="PLD30" s="176"/>
      <c r="PLE30" s="176"/>
      <c r="PLF30" s="176"/>
      <c r="PLG30" s="176"/>
      <c r="PLH30" s="176"/>
      <c r="PLI30" s="176"/>
      <c r="PLJ30" s="176"/>
      <c r="PLK30" s="176"/>
      <c r="PLL30" s="176"/>
      <c r="PLM30" s="176"/>
      <c r="PLN30" s="176"/>
      <c r="PLO30" s="176"/>
      <c r="PLP30" s="176"/>
      <c r="PLQ30" s="176"/>
      <c r="PLR30" s="176"/>
      <c r="PLS30" s="176"/>
      <c r="PLT30" s="176"/>
      <c r="PLU30" s="176"/>
      <c r="PLV30" s="176"/>
      <c r="PLW30" s="176"/>
      <c r="PLX30" s="176"/>
      <c r="PLY30" s="176"/>
      <c r="PLZ30" s="176"/>
      <c r="PMA30" s="176"/>
      <c r="PMB30" s="176"/>
      <c r="PMC30" s="176"/>
      <c r="PMD30" s="176"/>
      <c r="PME30" s="176"/>
      <c r="PMF30" s="176"/>
      <c r="PMG30" s="176"/>
      <c r="PMH30" s="176"/>
      <c r="PMI30" s="176"/>
      <c r="PMJ30" s="176"/>
      <c r="PMK30" s="176"/>
      <c r="PML30" s="176"/>
      <c r="PMM30" s="176"/>
      <c r="PMN30" s="176"/>
      <c r="PMO30" s="176"/>
      <c r="PMP30" s="176"/>
      <c r="PMQ30" s="176"/>
      <c r="PMR30" s="176"/>
      <c r="PMS30" s="176"/>
      <c r="PMT30" s="176"/>
      <c r="PMU30" s="176"/>
      <c r="PMV30" s="176"/>
      <c r="PMW30" s="176"/>
      <c r="PMX30" s="176"/>
      <c r="PMY30" s="176"/>
      <c r="PMZ30" s="176"/>
      <c r="PNA30" s="176"/>
      <c r="PNB30" s="176"/>
      <c r="PNC30" s="176"/>
      <c r="PND30" s="176"/>
      <c r="PNE30" s="176"/>
      <c r="PNF30" s="176"/>
      <c r="PNG30" s="176"/>
      <c r="PNH30" s="176"/>
      <c r="PNI30" s="176"/>
      <c r="PNJ30" s="176"/>
      <c r="PNK30" s="176"/>
      <c r="PNL30" s="176"/>
      <c r="PNM30" s="176"/>
      <c r="PNN30" s="176"/>
      <c r="PNO30" s="176"/>
      <c r="PNP30" s="176"/>
      <c r="PNQ30" s="176"/>
      <c r="PNR30" s="176"/>
      <c r="PNS30" s="176"/>
      <c r="PNT30" s="176"/>
      <c r="PNU30" s="176"/>
      <c r="PNV30" s="176"/>
      <c r="PNW30" s="176"/>
      <c r="PNX30" s="176"/>
      <c r="PNY30" s="176"/>
      <c r="PNZ30" s="176"/>
      <c r="POA30" s="176"/>
      <c r="POB30" s="176"/>
      <c r="POC30" s="176"/>
      <c r="POD30" s="176"/>
      <c r="POE30" s="176"/>
      <c r="POF30" s="176"/>
      <c r="POG30" s="176"/>
      <c r="POH30" s="176"/>
      <c r="POI30" s="176"/>
      <c r="POJ30" s="176"/>
      <c r="POK30" s="176"/>
      <c r="POL30" s="176"/>
      <c r="POM30" s="176"/>
      <c r="PON30" s="176"/>
      <c r="POO30" s="176"/>
      <c r="POP30" s="176"/>
      <c r="POQ30" s="176"/>
      <c r="POR30" s="176"/>
      <c r="POS30" s="176"/>
      <c r="POT30" s="176"/>
      <c r="POU30" s="176"/>
      <c r="POV30" s="176"/>
      <c r="POW30" s="176"/>
      <c r="POX30" s="176"/>
      <c r="POY30" s="176"/>
      <c r="POZ30" s="176"/>
      <c r="PPA30" s="176"/>
      <c r="PPB30" s="176"/>
      <c r="PPC30" s="176"/>
      <c r="PPD30" s="176"/>
      <c r="PPE30" s="176"/>
      <c r="PPF30" s="176"/>
      <c r="PPG30" s="176"/>
      <c r="PPH30" s="176"/>
      <c r="PPI30" s="176"/>
      <c r="PPJ30" s="176"/>
      <c r="PPK30" s="176"/>
      <c r="PPL30" s="176"/>
      <c r="PPM30" s="176"/>
      <c r="PPN30" s="176"/>
      <c r="PPO30" s="176"/>
      <c r="PPP30" s="176"/>
      <c r="PPQ30" s="176"/>
      <c r="PPR30" s="176"/>
      <c r="PPS30" s="176"/>
      <c r="PPT30" s="176"/>
      <c r="PPU30" s="176"/>
      <c r="PPV30" s="176"/>
      <c r="PPW30" s="176"/>
      <c r="PPX30" s="176"/>
      <c r="PPY30" s="176"/>
      <c r="PPZ30" s="176"/>
      <c r="PQA30" s="176"/>
      <c r="PQB30" s="176"/>
      <c r="PQC30" s="176"/>
      <c r="PQD30" s="176"/>
      <c r="PQE30" s="176"/>
      <c r="PQF30" s="176"/>
      <c r="PQG30" s="176"/>
      <c r="PQH30" s="176"/>
      <c r="PQI30" s="176"/>
      <c r="PQJ30" s="176"/>
      <c r="PQK30" s="176"/>
      <c r="PQL30" s="176"/>
      <c r="PQM30" s="176"/>
      <c r="PQN30" s="176"/>
      <c r="PQO30" s="176"/>
      <c r="PQP30" s="176"/>
      <c r="PQQ30" s="176"/>
      <c r="PQR30" s="176"/>
      <c r="PQS30" s="176"/>
      <c r="PQT30" s="176"/>
      <c r="PQU30" s="176"/>
      <c r="PQV30" s="176"/>
      <c r="PQW30" s="176"/>
      <c r="PQX30" s="176"/>
      <c r="PQY30" s="176"/>
      <c r="PQZ30" s="176"/>
      <c r="PRA30" s="176"/>
      <c r="PRB30" s="176"/>
      <c r="PRC30" s="176"/>
      <c r="PRD30" s="176"/>
      <c r="PRE30" s="176"/>
      <c r="PRF30" s="176"/>
      <c r="PRG30" s="176"/>
      <c r="PRH30" s="176"/>
      <c r="PRI30" s="176"/>
      <c r="PRJ30" s="176"/>
      <c r="PRK30" s="176"/>
      <c r="PRL30" s="176"/>
      <c r="PRM30" s="176"/>
      <c r="PRN30" s="176"/>
      <c r="PRO30" s="176"/>
      <c r="PRP30" s="176"/>
      <c r="PRQ30" s="176"/>
      <c r="PRR30" s="176"/>
      <c r="PRS30" s="176"/>
      <c r="PRT30" s="176"/>
      <c r="PRU30" s="176"/>
      <c r="PRV30" s="176"/>
      <c r="PRW30" s="176"/>
      <c r="PRX30" s="176"/>
      <c r="PRY30" s="176"/>
      <c r="PRZ30" s="176"/>
      <c r="PSA30" s="176"/>
      <c r="PSB30" s="176"/>
      <c r="PSC30" s="176"/>
      <c r="PSD30" s="176"/>
      <c r="PSE30" s="176"/>
      <c r="PSF30" s="176"/>
      <c r="PSG30" s="176"/>
      <c r="PSH30" s="176"/>
      <c r="PSI30" s="176"/>
      <c r="PSJ30" s="176"/>
      <c r="PSK30" s="176"/>
      <c r="PSL30" s="176"/>
      <c r="PSM30" s="176"/>
      <c r="PSN30" s="176"/>
      <c r="PSO30" s="176"/>
      <c r="PSP30" s="176"/>
      <c r="PSQ30" s="176"/>
      <c r="PSR30" s="176"/>
      <c r="PSS30" s="176"/>
      <c r="PST30" s="176"/>
      <c r="PSU30" s="176"/>
      <c r="PSV30" s="176"/>
      <c r="PSW30" s="176"/>
      <c r="PSX30" s="176"/>
      <c r="PSY30" s="176"/>
      <c r="PSZ30" s="176"/>
      <c r="PTA30" s="176"/>
      <c r="PTB30" s="176"/>
      <c r="PTC30" s="176"/>
      <c r="PTD30" s="176"/>
      <c r="PTE30" s="176"/>
      <c r="PTF30" s="176"/>
      <c r="PTG30" s="176"/>
      <c r="PTH30" s="176"/>
      <c r="PTI30" s="176"/>
      <c r="PTJ30" s="176"/>
      <c r="PTK30" s="176"/>
      <c r="PTL30" s="176"/>
      <c r="PTM30" s="176"/>
      <c r="PTN30" s="176"/>
      <c r="PTO30" s="176"/>
      <c r="PTP30" s="176"/>
      <c r="PTQ30" s="176"/>
      <c r="PTR30" s="176"/>
      <c r="PTS30" s="176"/>
      <c r="PTT30" s="176"/>
      <c r="PTU30" s="176"/>
      <c r="PTV30" s="176"/>
      <c r="PTW30" s="176"/>
      <c r="PTX30" s="176"/>
      <c r="PTY30" s="176"/>
      <c r="PTZ30" s="176"/>
      <c r="PUA30" s="176"/>
      <c r="PUB30" s="176"/>
      <c r="PUC30" s="176"/>
      <c r="PUD30" s="176"/>
      <c r="PUE30" s="176"/>
      <c r="PUF30" s="176"/>
      <c r="PUG30" s="176"/>
      <c r="PUH30" s="176"/>
      <c r="PUI30" s="176"/>
      <c r="PUJ30" s="176"/>
      <c r="PUK30" s="176"/>
      <c r="PUL30" s="176"/>
      <c r="PUM30" s="176"/>
      <c r="PUN30" s="176"/>
      <c r="PUO30" s="176"/>
      <c r="PUP30" s="176"/>
      <c r="PUQ30" s="176"/>
      <c r="PUR30" s="176"/>
      <c r="PUS30" s="176"/>
      <c r="PUT30" s="176"/>
      <c r="PUU30" s="176"/>
      <c r="PUV30" s="176"/>
      <c r="PUW30" s="176"/>
      <c r="PUX30" s="176"/>
      <c r="PUY30" s="176"/>
      <c r="PUZ30" s="176"/>
      <c r="PVA30" s="176"/>
      <c r="PVB30" s="176"/>
      <c r="PVC30" s="176"/>
      <c r="PVD30" s="176"/>
      <c r="PVE30" s="176"/>
      <c r="PVF30" s="176"/>
      <c r="PVG30" s="176"/>
      <c r="PVH30" s="176"/>
      <c r="PVI30" s="176"/>
      <c r="PVJ30" s="176"/>
      <c r="PVK30" s="176"/>
      <c r="PVL30" s="176"/>
      <c r="PVM30" s="176"/>
      <c r="PVN30" s="176"/>
      <c r="PVO30" s="176"/>
      <c r="PVP30" s="176"/>
      <c r="PVQ30" s="176"/>
      <c r="PVR30" s="176"/>
      <c r="PVS30" s="176"/>
      <c r="PVT30" s="176"/>
      <c r="PVU30" s="176"/>
      <c r="PVV30" s="176"/>
      <c r="PVW30" s="176"/>
      <c r="PVX30" s="176"/>
      <c r="PVY30" s="176"/>
      <c r="PVZ30" s="176"/>
      <c r="PWA30" s="176"/>
      <c r="PWB30" s="176"/>
      <c r="PWC30" s="176"/>
      <c r="PWD30" s="176"/>
      <c r="PWE30" s="176"/>
      <c r="PWF30" s="176"/>
      <c r="PWG30" s="176"/>
      <c r="PWH30" s="176"/>
      <c r="PWI30" s="176"/>
      <c r="PWJ30" s="176"/>
      <c r="PWK30" s="176"/>
      <c r="PWL30" s="176"/>
      <c r="PWM30" s="176"/>
      <c r="PWN30" s="176"/>
      <c r="PWO30" s="176"/>
      <c r="PWP30" s="176"/>
      <c r="PWQ30" s="176"/>
      <c r="PWR30" s="176"/>
      <c r="PWS30" s="176"/>
      <c r="PWT30" s="176"/>
      <c r="PWU30" s="176"/>
      <c r="PWV30" s="176"/>
      <c r="PWW30" s="176"/>
      <c r="PWX30" s="176"/>
      <c r="PWY30" s="176"/>
      <c r="PWZ30" s="176"/>
      <c r="PXA30" s="176"/>
      <c r="PXB30" s="176"/>
      <c r="PXC30" s="176"/>
      <c r="PXD30" s="176"/>
      <c r="PXE30" s="176"/>
      <c r="PXF30" s="176"/>
      <c r="PXG30" s="176"/>
      <c r="PXH30" s="176"/>
      <c r="PXI30" s="176"/>
      <c r="PXJ30" s="176"/>
      <c r="PXK30" s="176"/>
      <c r="PXL30" s="176"/>
      <c r="PXM30" s="176"/>
      <c r="PXN30" s="176"/>
      <c r="PXO30" s="176"/>
      <c r="PXP30" s="176"/>
      <c r="PXQ30" s="176"/>
      <c r="PXR30" s="176"/>
      <c r="PXS30" s="176"/>
      <c r="PXT30" s="176"/>
      <c r="PXU30" s="176"/>
      <c r="PXV30" s="176"/>
      <c r="PXW30" s="176"/>
      <c r="PXX30" s="176"/>
      <c r="PXY30" s="176"/>
      <c r="PXZ30" s="176"/>
      <c r="PYA30" s="176"/>
      <c r="PYB30" s="176"/>
      <c r="PYC30" s="176"/>
      <c r="PYD30" s="176"/>
      <c r="PYE30" s="176"/>
      <c r="PYF30" s="176"/>
      <c r="PYG30" s="176"/>
      <c r="PYH30" s="176"/>
      <c r="PYI30" s="176"/>
      <c r="PYJ30" s="176"/>
      <c r="PYK30" s="176"/>
      <c r="PYL30" s="176"/>
      <c r="PYM30" s="176"/>
      <c r="PYN30" s="176"/>
      <c r="PYO30" s="176"/>
      <c r="PYP30" s="176"/>
      <c r="PYQ30" s="176"/>
      <c r="PYR30" s="176"/>
      <c r="PYS30" s="176"/>
      <c r="PYT30" s="176"/>
      <c r="PYU30" s="176"/>
      <c r="PYV30" s="176"/>
      <c r="PYW30" s="176"/>
      <c r="PYX30" s="176"/>
      <c r="PYY30" s="176"/>
      <c r="PYZ30" s="176"/>
      <c r="PZA30" s="176"/>
      <c r="PZB30" s="176"/>
      <c r="PZC30" s="176"/>
      <c r="PZD30" s="176"/>
      <c r="PZE30" s="176"/>
      <c r="PZF30" s="176"/>
      <c r="PZG30" s="176"/>
      <c r="PZH30" s="176"/>
      <c r="PZI30" s="176"/>
      <c r="PZJ30" s="176"/>
      <c r="PZK30" s="176"/>
      <c r="PZL30" s="176"/>
      <c r="PZM30" s="176"/>
      <c r="PZN30" s="176"/>
      <c r="PZO30" s="176"/>
      <c r="PZP30" s="176"/>
      <c r="PZQ30" s="176"/>
      <c r="PZR30" s="176"/>
      <c r="PZS30" s="176"/>
      <c r="PZT30" s="176"/>
      <c r="PZU30" s="176"/>
      <c r="PZV30" s="176"/>
      <c r="PZW30" s="176"/>
      <c r="PZX30" s="176"/>
      <c r="PZY30" s="176"/>
      <c r="PZZ30" s="176"/>
      <c r="QAA30" s="176"/>
      <c r="QAB30" s="176"/>
      <c r="QAC30" s="176"/>
      <c r="QAD30" s="176"/>
      <c r="QAE30" s="176"/>
      <c r="QAF30" s="176"/>
      <c r="QAG30" s="176"/>
      <c r="QAH30" s="176"/>
      <c r="QAI30" s="176"/>
      <c r="QAJ30" s="176"/>
      <c r="QAK30" s="176"/>
      <c r="QAL30" s="176"/>
      <c r="QAM30" s="176"/>
      <c r="QAN30" s="176"/>
      <c r="QAO30" s="176"/>
      <c r="QAP30" s="176"/>
      <c r="QAQ30" s="176"/>
      <c r="QAR30" s="176"/>
      <c r="QAS30" s="176"/>
      <c r="QAT30" s="176"/>
      <c r="QAU30" s="176"/>
      <c r="QAV30" s="176"/>
      <c r="QAW30" s="176"/>
      <c r="QAX30" s="176"/>
      <c r="QAY30" s="176"/>
      <c r="QAZ30" s="176"/>
      <c r="QBA30" s="176"/>
      <c r="QBB30" s="176"/>
      <c r="QBC30" s="176"/>
      <c r="QBD30" s="176"/>
      <c r="QBE30" s="176"/>
      <c r="QBF30" s="176"/>
      <c r="QBG30" s="176"/>
      <c r="QBH30" s="176"/>
      <c r="QBI30" s="176"/>
      <c r="QBJ30" s="176"/>
      <c r="QBK30" s="176"/>
      <c r="QBL30" s="176"/>
      <c r="QBM30" s="176"/>
      <c r="QBN30" s="176"/>
      <c r="QBO30" s="176"/>
      <c r="QBP30" s="176"/>
      <c r="QBQ30" s="176"/>
      <c r="QBR30" s="176"/>
      <c r="QBS30" s="176"/>
      <c r="QBT30" s="176"/>
      <c r="QBU30" s="176"/>
      <c r="QBV30" s="176"/>
      <c r="QBW30" s="176"/>
      <c r="QBX30" s="176"/>
      <c r="QBY30" s="176"/>
      <c r="QBZ30" s="176"/>
      <c r="QCA30" s="176"/>
      <c r="QCB30" s="176"/>
      <c r="QCC30" s="176"/>
      <c r="QCD30" s="176"/>
      <c r="QCE30" s="176"/>
      <c r="QCF30" s="176"/>
      <c r="QCG30" s="176"/>
      <c r="QCH30" s="176"/>
      <c r="QCI30" s="176"/>
      <c r="QCJ30" s="176"/>
      <c r="QCK30" s="176"/>
      <c r="QCL30" s="176"/>
      <c r="QCM30" s="176"/>
      <c r="QCN30" s="176"/>
      <c r="QCO30" s="176"/>
      <c r="QCP30" s="176"/>
      <c r="QCQ30" s="176"/>
      <c r="QCR30" s="176"/>
      <c r="QCS30" s="176"/>
      <c r="QCT30" s="176"/>
      <c r="QCU30" s="176"/>
      <c r="QCV30" s="176"/>
      <c r="QCW30" s="176"/>
      <c r="QCX30" s="176"/>
      <c r="QCY30" s="176"/>
      <c r="QCZ30" s="176"/>
      <c r="QDA30" s="176"/>
      <c r="QDB30" s="176"/>
      <c r="QDC30" s="176"/>
      <c r="QDD30" s="176"/>
      <c r="QDE30" s="176"/>
      <c r="QDF30" s="176"/>
      <c r="QDG30" s="176"/>
      <c r="QDH30" s="176"/>
      <c r="QDI30" s="176"/>
      <c r="QDJ30" s="176"/>
      <c r="QDK30" s="176"/>
      <c r="QDL30" s="176"/>
      <c r="QDM30" s="176"/>
      <c r="QDN30" s="176"/>
      <c r="QDO30" s="176"/>
      <c r="QDP30" s="176"/>
      <c r="QDQ30" s="176"/>
      <c r="QDR30" s="176"/>
      <c r="QDS30" s="176"/>
      <c r="QDT30" s="176"/>
      <c r="QDU30" s="176"/>
      <c r="QDV30" s="176"/>
      <c r="QDW30" s="176"/>
      <c r="QDX30" s="176"/>
      <c r="QDY30" s="176"/>
      <c r="QDZ30" s="176"/>
      <c r="QEA30" s="176"/>
      <c r="QEB30" s="176"/>
      <c r="QEC30" s="176"/>
      <c r="QED30" s="176"/>
      <c r="QEE30" s="176"/>
      <c r="QEF30" s="176"/>
      <c r="QEG30" s="176"/>
      <c r="QEH30" s="176"/>
      <c r="QEI30" s="176"/>
      <c r="QEJ30" s="176"/>
      <c r="QEK30" s="176"/>
      <c r="QEL30" s="176"/>
      <c r="QEM30" s="176"/>
      <c r="QEN30" s="176"/>
      <c r="QEO30" s="176"/>
      <c r="QEP30" s="176"/>
      <c r="QEQ30" s="176"/>
      <c r="QER30" s="176"/>
      <c r="QES30" s="176"/>
      <c r="QET30" s="176"/>
      <c r="QEU30" s="176"/>
      <c r="QEV30" s="176"/>
      <c r="QEW30" s="176"/>
      <c r="QEX30" s="176"/>
      <c r="QEY30" s="176"/>
      <c r="QEZ30" s="176"/>
      <c r="QFA30" s="176"/>
      <c r="QFB30" s="176"/>
      <c r="QFC30" s="176"/>
      <c r="QFD30" s="176"/>
      <c r="QFE30" s="176"/>
      <c r="QFF30" s="176"/>
      <c r="QFG30" s="176"/>
      <c r="QFH30" s="176"/>
      <c r="QFI30" s="176"/>
      <c r="QFJ30" s="176"/>
      <c r="QFK30" s="176"/>
      <c r="QFL30" s="176"/>
      <c r="QFM30" s="176"/>
      <c r="QFN30" s="176"/>
      <c r="QFO30" s="176"/>
      <c r="QFP30" s="176"/>
      <c r="QFQ30" s="176"/>
      <c r="QFR30" s="176"/>
      <c r="QFS30" s="176"/>
      <c r="QFT30" s="176"/>
      <c r="QFU30" s="176"/>
      <c r="QFV30" s="176"/>
      <c r="QFW30" s="176"/>
      <c r="QFX30" s="176"/>
      <c r="QFY30" s="176"/>
      <c r="QFZ30" s="176"/>
      <c r="QGA30" s="176"/>
      <c r="QGB30" s="176"/>
      <c r="QGC30" s="176"/>
      <c r="QGD30" s="176"/>
      <c r="QGE30" s="176"/>
      <c r="QGF30" s="176"/>
      <c r="QGG30" s="176"/>
      <c r="QGH30" s="176"/>
      <c r="QGI30" s="176"/>
      <c r="QGJ30" s="176"/>
      <c r="QGK30" s="176"/>
      <c r="QGL30" s="176"/>
      <c r="QGM30" s="176"/>
      <c r="QGN30" s="176"/>
      <c r="QGO30" s="176"/>
      <c r="QGP30" s="176"/>
      <c r="QGQ30" s="176"/>
      <c r="QGR30" s="176"/>
      <c r="QGS30" s="176"/>
      <c r="QGT30" s="176"/>
      <c r="QGU30" s="176"/>
      <c r="QGV30" s="176"/>
      <c r="QGW30" s="176"/>
      <c r="QGX30" s="176"/>
      <c r="QGY30" s="176"/>
      <c r="QGZ30" s="176"/>
      <c r="QHA30" s="176"/>
      <c r="QHB30" s="176"/>
      <c r="QHC30" s="176"/>
      <c r="QHD30" s="176"/>
      <c r="QHE30" s="176"/>
      <c r="QHF30" s="176"/>
      <c r="QHG30" s="176"/>
      <c r="QHH30" s="176"/>
      <c r="QHI30" s="176"/>
      <c r="QHJ30" s="176"/>
      <c r="QHK30" s="176"/>
      <c r="QHL30" s="176"/>
      <c r="QHM30" s="176"/>
      <c r="QHN30" s="176"/>
      <c r="QHO30" s="176"/>
      <c r="QHP30" s="176"/>
      <c r="QHQ30" s="176"/>
      <c r="QHR30" s="176"/>
      <c r="QHS30" s="176"/>
      <c r="QHT30" s="176"/>
      <c r="QHU30" s="176"/>
      <c r="QHV30" s="176"/>
      <c r="QHW30" s="176"/>
      <c r="QHX30" s="176"/>
      <c r="QHY30" s="176"/>
      <c r="QHZ30" s="176"/>
      <c r="QIA30" s="176"/>
      <c r="QIB30" s="176"/>
      <c r="QIC30" s="176"/>
      <c r="QID30" s="176"/>
      <c r="QIE30" s="176"/>
      <c r="QIF30" s="176"/>
      <c r="QIG30" s="176"/>
      <c r="QIH30" s="176"/>
      <c r="QII30" s="176"/>
      <c r="QIJ30" s="176"/>
      <c r="QIK30" s="176"/>
      <c r="QIL30" s="176"/>
      <c r="QIM30" s="176"/>
      <c r="QIN30" s="176"/>
      <c r="QIO30" s="176"/>
      <c r="QIP30" s="176"/>
      <c r="QIQ30" s="176"/>
      <c r="QIR30" s="176"/>
      <c r="QIS30" s="176"/>
      <c r="QIT30" s="176"/>
      <c r="QIU30" s="176"/>
      <c r="QIV30" s="176"/>
      <c r="QIW30" s="176"/>
      <c r="QIX30" s="176"/>
      <c r="QIY30" s="176"/>
      <c r="QIZ30" s="176"/>
      <c r="QJA30" s="176"/>
      <c r="QJB30" s="176"/>
      <c r="QJC30" s="176"/>
      <c r="QJD30" s="176"/>
      <c r="QJE30" s="176"/>
      <c r="QJF30" s="176"/>
      <c r="QJG30" s="176"/>
      <c r="QJH30" s="176"/>
      <c r="QJI30" s="176"/>
      <c r="QJJ30" s="176"/>
      <c r="QJK30" s="176"/>
      <c r="QJL30" s="176"/>
      <c r="QJM30" s="176"/>
      <c r="QJN30" s="176"/>
      <c r="QJO30" s="176"/>
      <c r="QJP30" s="176"/>
      <c r="QJQ30" s="176"/>
      <c r="QJR30" s="176"/>
      <c r="QJS30" s="176"/>
      <c r="QJT30" s="176"/>
      <c r="QJU30" s="176"/>
      <c r="QJV30" s="176"/>
      <c r="QJW30" s="176"/>
      <c r="QJX30" s="176"/>
      <c r="QJY30" s="176"/>
      <c r="QJZ30" s="176"/>
      <c r="QKA30" s="176"/>
      <c r="QKB30" s="176"/>
      <c r="QKC30" s="176"/>
      <c r="QKD30" s="176"/>
      <c r="QKE30" s="176"/>
      <c r="QKF30" s="176"/>
      <c r="QKG30" s="176"/>
      <c r="QKH30" s="176"/>
      <c r="QKI30" s="176"/>
      <c r="QKJ30" s="176"/>
      <c r="QKK30" s="176"/>
      <c r="QKL30" s="176"/>
      <c r="QKM30" s="176"/>
      <c r="QKN30" s="176"/>
      <c r="QKO30" s="176"/>
      <c r="QKP30" s="176"/>
      <c r="QKQ30" s="176"/>
      <c r="QKR30" s="176"/>
      <c r="QKS30" s="176"/>
      <c r="QKT30" s="176"/>
      <c r="QKU30" s="176"/>
      <c r="QKV30" s="176"/>
      <c r="QKW30" s="176"/>
      <c r="QKX30" s="176"/>
      <c r="QKY30" s="176"/>
      <c r="QKZ30" s="176"/>
      <c r="QLA30" s="176"/>
      <c r="QLB30" s="176"/>
      <c r="QLC30" s="176"/>
      <c r="QLD30" s="176"/>
      <c r="QLE30" s="176"/>
      <c r="QLF30" s="176"/>
      <c r="QLG30" s="176"/>
      <c r="QLH30" s="176"/>
      <c r="QLI30" s="176"/>
      <c r="QLJ30" s="176"/>
      <c r="QLK30" s="176"/>
      <c r="QLL30" s="176"/>
      <c r="QLM30" s="176"/>
      <c r="QLN30" s="176"/>
      <c r="QLO30" s="176"/>
      <c r="QLP30" s="176"/>
      <c r="QLQ30" s="176"/>
      <c r="QLR30" s="176"/>
      <c r="QLS30" s="176"/>
      <c r="QLT30" s="176"/>
      <c r="QLU30" s="176"/>
      <c r="QLV30" s="176"/>
      <c r="QLW30" s="176"/>
      <c r="QLX30" s="176"/>
      <c r="QLY30" s="176"/>
      <c r="QLZ30" s="176"/>
      <c r="QMA30" s="176"/>
      <c r="QMB30" s="176"/>
      <c r="QMC30" s="176"/>
      <c r="QMD30" s="176"/>
      <c r="QME30" s="176"/>
      <c r="QMF30" s="176"/>
      <c r="QMG30" s="176"/>
      <c r="QMH30" s="176"/>
      <c r="QMI30" s="176"/>
      <c r="QMJ30" s="176"/>
      <c r="QMK30" s="176"/>
      <c r="QML30" s="176"/>
      <c r="QMM30" s="176"/>
      <c r="QMN30" s="176"/>
      <c r="QMO30" s="176"/>
      <c r="QMP30" s="176"/>
      <c r="QMQ30" s="176"/>
      <c r="QMR30" s="176"/>
      <c r="QMS30" s="176"/>
      <c r="QMT30" s="176"/>
      <c r="QMU30" s="176"/>
      <c r="QMV30" s="176"/>
      <c r="QMW30" s="176"/>
      <c r="QMX30" s="176"/>
      <c r="QMY30" s="176"/>
      <c r="QMZ30" s="176"/>
      <c r="QNA30" s="176"/>
      <c r="QNB30" s="176"/>
      <c r="QNC30" s="176"/>
      <c r="QND30" s="176"/>
      <c r="QNE30" s="176"/>
      <c r="QNF30" s="176"/>
      <c r="QNG30" s="176"/>
      <c r="QNH30" s="176"/>
      <c r="QNI30" s="176"/>
      <c r="QNJ30" s="176"/>
      <c r="QNK30" s="176"/>
      <c r="QNL30" s="176"/>
      <c r="QNM30" s="176"/>
      <c r="QNN30" s="176"/>
      <c r="QNO30" s="176"/>
      <c r="QNP30" s="176"/>
      <c r="QNQ30" s="176"/>
      <c r="QNR30" s="176"/>
      <c r="QNS30" s="176"/>
      <c r="QNT30" s="176"/>
      <c r="QNU30" s="176"/>
      <c r="QNV30" s="176"/>
      <c r="QNW30" s="176"/>
      <c r="QNX30" s="176"/>
      <c r="QNY30" s="176"/>
      <c r="QNZ30" s="176"/>
      <c r="QOA30" s="176"/>
      <c r="QOB30" s="176"/>
      <c r="QOC30" s="176"/>
      <c r="QOD30" s="176"/>
      <c r="QOE30" s="176"/>
      <c r="QOF30" s="176"/>
      <c r="QOG30" s="176"/>
      <c r="QOH30" s="176"/>
      <c r="QOI30" s="176"/>
      <c r="QOJ30" s="176"/>
      <c r="QOK30" s="176"/>
      <c r="QOL30" s="176"/>
      <c r="QOM30" s="176"/>
      <c r="QON30" s="176"/>
      <c r="QOO30" s="176"/>
      <c r="QOP30" s="176"/>
      <c r="QOQ30" s="176"/>
      <c r="QOR30" s="176"/>
      <c r="QOS30" s="176"/>
      <c r="QOT30" s="176"/>
      <c r="QOU30" s="176"/>
      <c r="QOV30" s="176"/>
      <c r="QOW30" s="176"/>
      <c r="QOX30" s="176"/>
      <c r="QOY30" s="176"/>
      <c r="QOZ30" s="176"/>
      <c r="QPA30" s="176"/>
      <c r="QPB30" s="176"/>
      <c r="QPC30" s="176"/>
      <c r="QPD30" s="176"/>
      <c r="QPE30" s="176"/>
      <c r="QPF30" s="176"/>
      <c r="QPG30" s="176"/>
      <c r="QPH30" s="176"/>
      <c r="QPI30" s="176"/>
      <c r="QPJ30" s="176"/>
      <c r="QPK30" s="176"/>
      <c r="QPL30" s="176"/>
      <c r="QPM30" s="176"/>
      <c r="QPN30" s="176"/>
      <c r="QPO30" s="176"/>
      <c r="QPP30" s="176"/>
      <c r="QPQ30" s="176"/>
      <c r="QPR30" s="176"/>
      <c r="QPS30" s="176"/>
      <c r="QPT30" s="176"/>
      <c r="QPU30" s="176"/>
      <c r="QPV30" s="176"/>
      <c r="QPW30" s="176"/>
      <c r="QPX30" s="176"/>
      <c r="QPY30" s="176"/>
      <c r="QPZ30" s="176"/>
      <c r="QQA30" s="176"/>
      <c r="QQB30" s="176"/>
      <c r="QQC30" s="176"/>
      <c r="QQD30" s="176"/>
      <c r="QQE30" s="176"/>
      <c r="QQF30" s="176"/>
      <c r="QQG30" s="176"/>
      <c r="QQH30" s="176"/>
      <c r="QQI30" s="176"/>
      <c r="QQJ30" s="176"/>
      <c r="QQK30" s="176"/>
      <c r="QQL30" s="176"/>
      <c r="QQM30" s="176"/>
      <c r="QQN30" s="176"/>
      <c r="QQO30" s="176"/>
      <c r="QQP30" s="176"/>
      <c r="QQQ30" s="176"/>
      <c r="QQR30" s="176"/>
      <c r="QQS30" s="176"/>
      <c r="QQT30" s="176"/>
      <c r="QQU30" s="176"/>
      <c r="QQV30" s="176"/>
      <c r="QQW30" s="176"/>
      <c r="QQX30" s="176"/>
      <c r="QQY30" s="176"/>
      <c r="QQZ30" s="176"/>
      <c r="QRA30" s="176"/>
      <c r="QRB30" s="176"/>
      <c r="QRC30" s="176"/>
      <c r="QRD30" s="176"/>
      <c r="QRE30" s="176"/>
      <c r="QRF30" s="176"/>
      <c r="QRG30" s="176"/>
      <c r="QRH30" s="176"/>
      <c r="QRI30" s="176"/>
      <c r="QRJ30" s="176"/>
      <c r="QRK30" s="176"/>
      <c r="QRL30" s="176"/>
      <c r="QRM30" s="176"/>
      <c r="QRN30" s="176"/>
      <c r="QRO30" s="176"/>
      <c r="QRP30" s="176"/>
      <c r="QRQ30" s="176"/>
      <c r="QRR30" s="176"/>
      <c r="QRS30" s="176"/>
      <c r="QRT30" s="176"/>
      <c r="QRU30" s="176"/>
      <c r="QRV30" s="176"/>
      <c r="QRW30" s="176"/>
      <c r="QRX30" s="176"/>
      <c r="QRY30" s="176"/>
      <c r="QRZ30" s="176"/>
      <c r="QSA30" s="176"/>
      <c r="QSB30" s="176"/>
      <c r="QSC30" s="176"/>
      <c r="QSD30" s="176"/>
      <c r="QSE30" s="176"/>
      <c r="QSF30" s="176"/>
      <c r="QSG30" s="176"/>
      <c r="QSH30" s="176"/>
      <c r="QSI30" s="176"/>
      <c r="QSJ30" s="176"/>
      <c r="QSK30" s="176"/>
      <c r="QSL30" s="176"/>
      <c r="QSM30" s="176"/>
      <c r="QSN30" s="176"/>
      <c r="QSO30" s="176"/>
      <c r="QSP30" s="176"/>
      <c r="QSQ30" s="176"/>
      <c r="QSR30" s="176"/>
      <c r="QSS30" s="176"/>
      <c r="QST30" s="176"/>
      <c r="QSU30" s="176"/>
      <c r="QSV30" s="176"/>
      <c r="QSW30" s="176"/>
      <c r="QSX30" s="176"/>
      <c r="QSY30" s="176"/>
      <c r="QSZ30" s="176"/>
      <c r="QTA30" s="176"/>
      <c r="QTB30" s="176"/>
      <c r="QTC30" s="176"/>
      <c r="QTD30" s="176"/>
      <c r="QTE30" s="176"/>
      <c r="QTF30" s="176"/>
      <c r="QTG30" s="176"/>
      <c r="QTH30" s="176"/>
      <c r="QTI30" s="176"/>
      <c r="QTJ30" s="176"/>
      <c r="QTK30" s="176"/>
      <c r="QTL30" s="176"/>
      <c r="QTM30" s="176"/>
      <c r="QTN30" s="176"/>
      <c r="QTO30" s="176"/>
      <c r="QTP30" s="176"/>
      <c r="QTQ30" s="176"/>
      <c r="QTR30" s="176"/>
      <c r="QTS30" s="176"/>
      <c r="QTT30" s="176"/>
      <c r="QTU30" s="176"/>
      <c r="QTV30" s="176"/>
      <c r="QTW30" s="176"/>
      <c r="QTX30" s="176"/>
      <c r="QTY30" s="176"/>
      <c r="QTZ30" s="176"/>
      <c r="QUA30" s="176"/>
      <c r="QUB30" s="176"/>
      <c r="QUC30" s="176"/>
      <c r="QUD30" s="176"/>
      <c r="QUE30" s="176"/>
      <c r="QUF30" s="176"/>
      <c r="QUG30" s="176"/>
      <c r="QUH30" s="176"/>
      <c r="QUI30" s="176"/>
      <c r="QUJ30" s="176"/>
      <c r="QUK30" s="176"/>
      <c r="QUL30" s="176"/>
      <c r="QUM30" s="176"/>
      <c r="QUN30" s="176"/>
      <c r="QUO30" s="176"/>
      <c r="QUP30" s="176"/>
      <c r="QUQ30" s="176"/>
      <c r="QUR30" s="176"/>
      <c r="QUS30" s="176"/>
      <c r="QUT30" s="176"/>
      <c r="QUU30" s="176"/>
      <c r="QUV30" s="176"/>
      <c r="QUW30" s="176"/>
      <c r="QUX30" s="176"/>
      <c r="QUY30" s="176"/>
      <c r="QUZ30" s="176"/>
      <c r="QVA30" s="176"/>
      <c r="QVB30" s="176"/>
      <c r="QVC30" s="176"/>
      <c r="QVD30" s="176"/>
      <c r="QVE30" s="176"/>
      <c r="QVF30" s="176"/>
      <c r="QVG30" s="176"/>
      <c r="QVH30" s="176"/>
      <c r="QVI30" s="176"/>
      <c r="QVJ30" s="176"/>
      <c r="QVK30" s="176"/>
      <c r="QVL30" s="176"/>
      <c r="QVM30" s="176"/>
      <c r="QVN30" s="176"/>
      <c r="QVO30" s="176"/>
      <c r="QVP30" s="176"/>
      <c r="QVQ30" s="176"/>
      <c r="QVR30" s="176"/>
      <c r="QVS30" s="176"/>
      <c r="QVT30" s="176"/>
      <c r="QVU30" s="176"/>
      <c r="QVV30" s="176"/>
      <c r="QVW30" s="176"/>
      <c r="QVX30" s="176"/>
      <c r="QVY30" s="176"/>
      <c r="QVZ30" s="176"/>
      <c r="QWA30" s="176"/>
      <c r="QWB30" s="176"/>
      <c r="QWC30" s="176"/>
      <c r="QWD30" s="176"/>
      <c r="QWE30" s="176"/>
      <c r="QWF30" s="176"/>
      <c r="QWG30" s="176"/>
      <c r="QWH30" s="176"/>
      <c r="QWI30" s="176"/>
      <c r="QWJ30" s="176"/>
      <c r="QWK30" s="176"/>
      <c r="QWL30" s="176"/>
      <c r="QWM30" s="176"/>
      <c r="QWN30" s="176"/>
      <c r="QWO30" s="176"/>
      <c r="QWP30" s="176"/>
      <c r="QWQ30" s="176"/>
      <c r="QWR30" s="176"/>
      <c r="QWS30" s="176"/>
      <c r="QWT30" s="176"/>
      <c r="QWU30" s="176"/>
      <c r="QWV30" s="176"/>
      <c r="QWW30" s="176"/>
      <c r="QWX30" s="176"/>
      <c r="QWY30" s="176"/>
      <c r="QWZ30" s="176"/>
      <c r="QXA30" s="176"/>
      <c r="QXB30" s="176"/>
      <c r="QXC30" s="176"/>
      <c r="QXD30" s="176"/>
      <c r="QXE30" s="176"/>
      <c r="QXF30" s="176"/>
      <c r="QXG30" s="176"/>
      <c r="QXH30" s="176"/>
      <c r="QXI30" s="176"/>
      <c r="QXJ30" s="176"/>
      <c r="QXK30" s="176"/>
      <c r="QXL30" s="176"/>
      <c r="QXM30" s="176"/>
      <c r="QXN30" s="176"/>
      <c r="QXO30" s="176"/>
      <c r="QXP30" s="176"/>
      <c r="QXQ30" s="176"/>
      <c r="QXR30" s="176"/>
      <c r="QXS30" s="176"/>
      <c r="QXT30" s="176"/>
      <c r="QXU30" s="176"/>
      <c r="QXV30" s="176"/>
      <c r="QXW30" s="176"/>
      <c r="QXX30" s="176"/>
      <c r="QXY30" s="176"/>
      <c r="QXZ30" s="176"/>
      <c r="QYA30" s="176"/>
      <c r="QYB30" s="176"/>
      <c r="QYC30" s="176"/>
      <c r="QYD30" s="176"/>
      <c r="QYE30" s="176"/>
      <c r="QYF30" s="176"/>
      <c r="QYG30" s="176"/>
      <c r="QYH30" s="176"/>
      <c r="QYI30" s="176"/>
      <c r="QYJ30" s="176"/>
      <c r="QYK30" s="176"/>
      <c r="QYL30" s="176"/>
      <c r="QYM30" s="176"/>
      <c r="QYN30" s="176"/>
      <c r="QYO30" s="176"/>
      <c r="QYP30" s="176"/>
      <c r="QYQ30" s="176"/>
      <c r="QYR30" s="176"/>
      <c r="QYS30" s="176"/>
      <c r="QYT30" s="176"/>
      <c r="QYU30" s="176"/>
      <c r="QYV30" s="176"/>
      <c r="QYW30" s="176"/>
      <c r="QYX30" s="176"/>
      <c r="QYY30" s="176"/>
      <c r="QYZ30" s="176"/>
      <c r="QZA30" s="176"/>
      <c r="QZB30" s="176"/>
      <c r="QZC30" s="176"/>
      <c r="QZD30" s="176"/>
      <c r="QZE30" s="176"/>
      <c r="QZF30" s="176"/>
      <c r="QZG30" s="176"/>
      <c r="QZH30" s="176"/>
      <c r="QZI30" s="176"/>
      <c r="QZJ30" s="176"/>
      <c r="QZK30" s="176"/>
      <c r="QZL30" s="176"/>
      <c r="QZM30" s="176"/>
      <c r="QZN30" s="176"/>
      <c r="QZO30" s="176"/>
      <c r="QZP30" s="176"/>
      <c r="QZQ30" s="176"/>
      <c r="QZR30" s="176"/>
      <c r="QZS30" s="176"/>
      <c r="QZT30" s="176"/>
      <c r="QZU30" s="176"/>
      <c r="QZV30" s="176"/>
      <c r="QZW30" s="176"/>
      <c r="QZX30" s="176"/>
      <c r="QZY30" s="176"/>
      <c r="QZZ30" s="176"/>
      <c r="RAA30" s="176"/>
      <c r="RAB30" s="176"/>
      <c r="RAC30" s="176"/>
      <c r="RAD30" s="176"/>
      <c r="RAE30" s="176"/>
      <c r="RAF30" s="176"/>
      <c r="RAG30" s="176"/>
      <c r="RAH30" s="176"/>
      <c r="RAI30" s="176"/>
      <c r="RAJ30" s="176"/>
      <c r="RAK30" s="176"/>
      <c r="RAL30" s="176"/>
      <c r="RAM30" s="176"/>
      <c r="RAN30" s="176"/>
      <c r="RAO30" s="176"/>
      <c r="RAP30" s="176"/>
      <c r="RAQ30" s="176"/>
      <c r="RAR30" s="176"/>
      <c r="RAS30" s="176"/>
      <c r="RAT30" s="176"/>
      <c r="RAU30" s="176"/>
      <c r="RAV30" s="176"/>
      <c r="RAW30" s="176"/>
      <c r="RAX30" s="176"/>
      <c r="RAY30" s="176"/>
      <c r="RAZ30" s="176"/>
      <c r="RBA30" s="176"/>
      <c r="RBB30" s="176"/>
      <c r="RBC30" s="176"/>
      <c r="RBD30" s="176"/>
      <c r="RBE30" s="176"/>
      <c r="RBF30" s="176"/>
      <c r="RBG30" s="176"/>
      <c r="RBH30" s="176"/>
      <c r="RBI30" s="176"/>
      <c r="RBJ30" s="176"/>
      <c r="RBK30" s="176"/>
      <c r="RBL30" s="176"/>
      <c r="RBM30" s="176"/>
      <c r="RBN30" s="176"/>
      <c r="RBO30" s="176"/>
      <c r="RBP30" s="176"/>
      <c r="RBQ30" s="176"/>
      <c r="RBR30" s="176"/>
      <c r="RBS30" s="176"/>
      <c r="RBT30" s="176"/>
      <c r="RBU30" s="176"/>
      <c r="RBV30" s="176"/>
      <c r="RBW30" s="176"/>
      <c r="RBX30" s="176"/>
      <c r="RBY30" s="176"/>
      <c r="RBZ30" s="176"/>
      <c r="RCA30" s="176"/>
      <c r="RCB30" s="176"/>
      <c r="RCC30" s="176"/>
      <c r="RCD30" s="176"/>
      <c r="RCE30" s="176"/>
      <c r="RCF30" s="176"/>
      <c r="RCG30" s="176"/>
      <c r="RCH30" s="176"/>
      <c r="RCI30" s="176"/>
      <c r="RCJ30" s="176"/>
      <c r="RCK30" s="176"/>
      <c r="RCL30" s="176"/>
      <c r="RCM30" s="176"/>
      <c r="RCN30" s="176"/>
      <c r="RCO30" s="176"/>
      <c r="RCP30" s="176"/>
      <c r="RCQ30" s="176"/>
      <c r="RCR30" s="176"/>
      <c r="RCS30" s="176"/>
      <c r="RCT30" s="176"/>
      <c r="RCU30" s="176"/>
      <c r="RCV30" s="176"/>
      <c r="RCW30" s="176"/>
      <c r="RCX30" s="176"/>
      <c r="RCY30" s="176"/>
      <c r="RCZ30" s="176"/>
      <c r="RDA30" s="176"/>
      <c r="RDB30" s="176"/>
      <c r="RDC30" s="176"/>
      <c r="RDD30" s="176"/>
      <c r="RDE30" s="176"/>
      <c r="RDF30" s="176"/>
      <c r="RDG30" s="176"/>
      <c r="RDH30" s="176"/>
      <c r="RDI30" s="176"/>
      <c r="RDJ30" s="176"/>
      <c r="RDK30" s="176"/>
      <c r="RDL30" s="176"/>
      <c r="RDM30" s="176"/>
      <c r="RDN30" s="176"/>
      <c r="RDO30" s="176"/>
      <c r="RDP30" s="176"/>
      <c r="RDQ30" s="176"/>
      <c r="RDR30" s="176"/>
      <c r="RDS30" s="176"/>
      <c r="RDT30" s="176"/>
      <c r="RDU30" s="176"/>
      <c r="RDV30" s="176"/>
      <c r="RDW30" s="176"/>
      <c r="RDX30" s="176"/>
      <c r="RDY30" s="176"/>
      <c r="RDZ30" s="176"/>
      <c r="REA30" s="176"/>
      <c r="REB30" s="176"/>
      <c r="REC30" s="176"/>
      <c r="RED30" s="176"/>
      <c r="REE30" s="176"/>
      <c r="REF30" s="176"/>
      <c r="REG30" s="176"/>
      <c r="REH30" s="176"/>
      <c r="REI30" s="176"/>
      <c r="REJ30" s="176"/>
      <c r="REK30" s="176"/>
      <c r="REL30" s="176"/>
      <c r="REM30" s="176"/>
      <c r="REN30" s="176"/>
      <c r="REO30" s="176"/>
      <c r="REP30" s="176"/>
      <c r="REQ30" s="176"/>
      <c r="RER30" s="176"/>
      <c r="RES30" s="176"/>
      <c r="RET30" s="176"/>
      <c r="REU30" s="176"/>
      <c r="REV30" s="176"/>
      <c r="REW30" s="176"/>
      <c r="REX30" s="176"/>
      <c r="REY30" s="176"/>
      <c r="REZ30" s="176"/>
      <c r="RFA30" s="176"/>
      <c r="RFB30" s="176"/>
      <c r="RFC30" s="176"/>
      <c r="RFD30" s="176"/>
      <c r="RFE30" s="176"/>
      <c r="RFF30" s="176"/>
      <c r="RFG30" s="176"/>
      <c r="RFH30" s="176"/>
      <c r="RFI30" s="176"/>
      <c r="RFJ30" s="176"/>
      <c r="RFK30" s="176"/>
      <c r="RFL30" s="176"/>
      <c r="RFM30" s="176"/>
      <c r="RFN30" s="176"/>
      <c r="RFO30" s="176"/>
      <c r="RFP30" s="176"/>
      <c r="RFQ30" s="176"/>
      <c r="RFR30" s="176"/>
      <c r="RFS30" s="176"/>
      <c r="RFT30" s="176"/>
      <c r="RFU30" s="176"/>
      <c r="RFV30" s="176"/>
      <c r="RFW30" s="176"/>
      <c r="RFX30" s="176"/>
      <c r="RFY30" s="176"/>
      <c r="RFZ30" s="176"/>
      <c r="RGA30" s="176"/>
      <c r="RGB30" s="176"/>
      <c r="RGC30" s="176"/>
      <c r="RGD30" s="176"/>
      <c r="RGE30" s="176"/>
      <c r="RGF30" s="176"/>
      <c r="RGG30" s="176"/>
      <c r="RGH30" s="176"/>
      <c r="RGI30" s="176"/>
      <c r="RGJ30" s="176"/>
      <c r="RGK30" s="176"/>
      <c r="RGL30" s="176"/>
      <c r="RGM30" s="176"/>
      <c r="RGN30" s="176"/>
      <c r="RGO30" s="176"/>
      <c r="RGP30" s="176"/>
      <c r="RGQ30" s="176"/>
      <c r="RGR30" s="176"/>
      <c r="RGS30" s="176"/>
      <c r="RGT30" s="176"/>
      <c r="RGU30" s="176"/>
      <c r="RGV30" s="176"/>
      <c r="RGW30" s="176"/>
      <c r="RGX30" s="176"/>
      <c r="RGY30" s="176"/>
      <c r="RGZ30" s="176"/>
      <c r="RHA30" s="176"/>
      <c r="RHB30" s="176"/>
      <c r="RHC30" s="176"/>
      <c r="RHD30" s="176"/>
      <c r="RHE30" s="176"/>
      <c r="RHF30" s="176"/>
      <c r="RHG30" s="176"/>
      <c r="RHH30" s="176"/>
      <c r="RHI30" s="176"/>
      <c r="RHJ30" s="176"/>
      <c r="RHK30" s="176"/>
      <c r="RHL30" s="176"/>
      <c r="RHM30" s="176"/>
      <c r="RHN30" s="176"/>
      <c r="RHO30" s="176"/>
      <c r="RHP30" s="176"/>
      <c r="RHQ30" s="176"/>
      <c r="RHR30" s="176"/>
      <c r="RHS30" s="176"/>
      <c r="RHT30" s="176"/>
      <c r="RHU30" s="176"/>
      <c r="RHV30" s="176"/>
      <c r="RHW30" s="176"/>
      <c r="RHX30" s="176"/>
      <c r="RHY30" s="176"/>
      <c r="RHZ30" s="176"/>
      <c r="RIA30" s="176"/>
      <c r="RIB30" s="176"/>
      <c r="RIC30" s="176"/>
      <c r="RID30" s="176"/>
      <c r="RIE30" s="176"/>
      <c r="RIF30" s="176"/>
      <c r="RIG30" s="176"/>
      <c r="RIH30" s="176"/>
      <c r="RII30" s="176"/>
      <c r="RIJ30" s="176"/>
      <c r="RIK30" s="176"/>
      <c r="RIL30" s="176"/>
      <c r="RIM30" s="176"/>
      <c r="RIN30" s="176"/>
      <c r="RIO30" s="176"/>
      <c r="RIP30" s="176"/>
      <c r="RIQ30" s="176"/>
      <c r="RIR30" s="176"/>
      <c r="RIS30" s="176"/>
      <c r="RIT30" s="176"/>
      <c r="RIU30" s="176"/>
      <c r="RIV30" s="176"/>
      <c r="RIW30" s="176"/>
      <c r="RIX30" s="176"/>
      <c r="RIY30" s="176"/>
      <c r="RIZ30" s="176"/>
      <c r="RJA30" s="176"/>
      <c r="RJB30" s="176"/>
      <c r="RJC30" s="176"/>
      <c r="RJD30" s="176"/>
      <c r="RJE30" s="176"/>
      <c r="RJF30" s="176"/>
      <c r="RJG30" s="176"/>
      <c r="RJH30" s="176"/>
      <c r="RJI30" s="176"/>
      <c r="RJJ30" s="176"/>
      <c r="RJK30" s="176"/>
      <c r="RJL30" s="176"/>
      <c r="RJM30" s="176"/>
      <c r="RJN30" s="176"/>
      <c r="RJO30" s="176"/>
      <c r="RJP30" s="176"/>
      <c r="RJQ30" s="176"/>
      <c r="RJR30" s="176"/>
      <c r="RJS30" s="176"/>
      <c r="RJT30" s="176"/>
      <c r="RJU30" s="176"/>
      <c r="RJV30" s="176"/>
      <c r="RJW30" s="176"/>
      <c r="RJX30" s="176"/>
      <c r="RJY30" s="176"/>
      <c r="RJZ30" s="176"/>
      <c r="RKA30" s="176"/>
      <c r="RKB30" s="176"/>
      <c r="RKC30" s="176"/>
      <c r="RKD30" s="176"/>
      <c r="RKE30" s="176"/>
      <c r="RKF30" s="176"/>
      <c r="RKG30" s="176"/>
      <c r="RKH30" s="176"/>
      <c r="RKI30" s="176"/>
      <c r="RKJ30" s="176"/>
      <c r="RKK30" s="176"/>
      <c r="RKL30" s="176"/>
      <c r="RKM30" s="176"/>
      <c r="RKN30" s="176"/>
      <c r="RKO30" s="176"/>
      <c r="RKP30" s="176"/>
      <c r="RKQ30" s="176"/>
      <c r="RKR30" s="176"/>
      <c r="RKS30" s="176"/>
      <c r="RKT30" s="176"/>
      <c r="RKU30" s="176"/>
      <c r="RKV30" s="176"/>
      <c r="RKW30" s="176"/>
      <c r="RKX30" s="176"/>
      <c r="RKY30" s="176"/>
      <c r="RKZ30" s="176"/>
      <c r="RLA30" s="176"/>
      <c r="RLB30" s="176"/>
      <c r="RLC30" s="176"/>
      <c r="RLD30" s="176"/>
      <c r="RLE30" s="176"/>
      <c r="RLF30" s="176"/>
      <c r="RLG30" s="176"/>
      <c r="RLH30" s="176"/>
      <c r="RLI30" s="176"/>
      <c r="RLJ30" s="176"/>
      <c r="RLK30" s="176"/>
      <c r="RLL30" s="176"/>
      <c r="RLM30" s="176"/>
      <c r="RLN30" s="176"/>
      <c r="RLO30" s="176"/>
      <c r="RLP30" s="176"/>
      <c r="RLQ30" s="176"/>
      <c r="RLR30" s="176"/>
      <c r="RLS30" s="176"/>
      <c r="RLT30" s="176"/>
      <c r="RLU30" s="176"/>
      <c r="RLV30" s="176"/>
      <c r="RLW30" s="176"/>
      <c r="RLX30" s="176"/>
      <c r="RLY30" s="176"/>
      <c r="RLZ30" s="176"/>
      <c r="RMA30" s="176"/>
      <c r="RMB30" s="176"/>
      <c r="RMC30" s="176"/>
      <c r="RMD30" s="176"/>
      <c r="RME30" s="176"/>
      <c r="RMF30" s="176"/>
      <c r="RMG30" s="176"/>
      <c r="RMH30" s="176"/>
      <c r="RMI30" s="176"/>
      <c r="RMJ30" s="176"/>
      <c r="RMK30" s="176"/>
      <c r="RML30" s="176"/>
      <c r="RMM30" s="176"/>
      <c r="RMN30" s="176"/>
      <c r="RMO30" s="176"/>
      <c r="RMP30" s="176"/>
      <c r="RMQ30" s="176"/>
      <c r="RMR30" s="176"/>
      <c r="RMS30" s="176"/>
      <c r="RMT30" s="176"/>
      <c r="RMU30" s="176"/>
      <c r="RMV30" s="176"/>
      <c r="RMW30" s="176"/>
      <c r="RMX30" s="176"/>
      <c r="RMY30" s="176"/>
      <c r="RMZ30" s="176"/>
      <c r="RNA30" s="176"/>
      <c r="RNB30" s="176"/>
      <c r="RNC30" s="176"/>
      <c r="RND30" s="176"/>
      <c r="RNE30" s="176"/>
      <c r="RNF30" s="176"/>
      <c r="RNG30" s="176"/>
      <c r="RNH30" s="176"/>
      <c r="RNI30" s="176"/>
      <c r="RNJ30" s="176"/>
      <c r="RNK30" s="176"/>
      <c r="RNL30" s="176"/>
      <c r="RNM30" s="176"/>
      <c r="RNN30" s="176"/>
      <c r="RNO30" s="176"/>
      <c r="RNP30" s="176"/>
      <c r="RNQ30" s="176"/>
      <c r="RNR30" s="176"/>
      <c r="RNS30" s="176"/>
      <c r="RNT30" s="176"/>
      <c r="RNU30" s="176"/>
      <c r="RNV30" s="176"/>
      <c r="RNW30" s="176"/>
      <c r="RNX30" s="176"/>
      <c r="RNY30" s="176"/>
      <c r="RNZ30" s="176"/>
      <c r="ROA30" s="176"/>
      <c r="ROB30" s="176"/>
      <c r="ROC30" s="176"/>
      <c r="ROD30" s="176"/>
      <c r="ROE30" s="176"/>
      <c r="ROF30" s="176"/>
      <c r="ROG30" s="176"/>
      <c r="ROH30" s="176"/>
      <c r="ROI30" s="176"/>
      <c r="ROJ30" s="176"/>
      <c r="ROK30" s="176"/>
      <c r="ROL30" s="176"/>
      <c r="ROM30" s="176"/>
      <c r="RON30" s="176"/>
      <c r="ROO30" s="176"/>
      <c r="ROP30" s="176"/>
      <c r="ROQ30" s="176"/>
      <c r="ROR30" s="176"/>
      <c r="ROS30" s="176"/>
      <c r="ROT30" s="176"/>
      <c r="ROU30" s="176"/>
      <c r="ROV30" s="176"/>
      <c r="ROW30" s="176"/>
      <c r="ROX30" s="176"/>
      <c r="ROY30" s="176"/>
      <c r="ROZ30" s="176"/>
      <c r="RPA30" s="176"/>
      <c r="RPB30" s="176"/>
      <c r="RPC30" s="176"/>
      <c r="RPD30" s="176"/>
      <c r="RPE30" s="176"/>
      <c r="RPF30" s="176"/>
      <c r="RPG30" s="176"/>
      <c r="RPH30" s="176"/>
      <c r="RPI30" s="176"/>
      <c r="RPJ30" s="176"/>
      <c r="RPK30" s="176"/>
      <c r="RPL30" s="176"/>
      <c r="RPM30" s="176"/>
      <c r="RPN30" s="176"/>
      <c r="RPO30" s="176"/>
      <c r="RPP30" s="176"/>
      <c r="RPQ30" s="176"/>
      <c r="RPR30" s="176"/>
      <c r="RPS30" s="176"/>
      <c r="RPT30" s="176"/>
      <c r="RPU30" s="176"/>
      <c r="RPV30" s="176"/>
      <c r="RPW30" s="176"/>
      <c r="RPX30" s="176"/>
      <c r="RPY30" s="176"/>
      <c r="RPZ30" s="176"/>
      <c r="RQA30" s="176"/>
      <c r="RQB30" s="176"/>
      <c r="RQC30" s="176"/>
      <c r="RQD30" s="176"/>
      <c r="RQE30" s="176"/>
      <c r="RQF30" s="176"/>
      <c r="RQG30" s="176"/>
      <c r="RQH30" s="176"/>
      <c r="RQI30" s="176"/>
      <c r="RQJ30" s="176"/>
      <c r="RQK30" s="176"/>
      <c r="RQL30" s="176"/>
      <c r="RQM30" s="176"/>
      <c r="RQN30" s="176"/>
      <c r="RQO30" s="176"/>
      <c r="RQP30" s="176"/>
      <c r="RQQ30" s="176"/>
      <c r="RQR30" s="176"/>
      <c r="RQS30" s="176"/>
      <c r="RQT30" s="176"/>
      <c r="RQU30" s="176"/>
      <c r="RQV30" s="176"/>
      <c r="RQW30" s="176"/>
      <c r="RQX30" s="176"/>
      <c r="RQY30" s="176"/>
      <c r="RQZ30" s="176"/>
      <c r="RRA30" s="176"/>
      <c r="RRB30" s="176"/>
      <c r="RRC30" s="176"/>
      <c r="RRD30" s="176"/>
      <c r="RRE30" s="176"/>
      <c r="RRF30" s="176"/>
      <c r="RRG30" s="176"/>
      <c r="RRH30" s="176"/>
      <c r="RRI30" s="176"/>
      <c r="RRJ30" s="176"/>
      <c r="RRK30" s="176"/>
      <c r="RRL30" s="176"/>
      <c r="RRM30" s="176"/>
      <c r="RRN30" s="176"/>
      <c r="RRO30" s="176"/>
      <c r="RRP30" s="176"/>
      <c r="RRQ30" s="176"/>
      <c r="RRR30" s="176"/>
      <c r="RRS30" s="176"/>
      <c r="RRT30" s="176"/>
      <c r="RRU30" s="176"/>
      <c r="RRV30" s="176"/>
      <c r="RRW30" s="176"/>
      <c r="RRX30" s="176"/>
      <c r="RRY30" s="176"/>
      <c r="RRZ30" s="176"/>
      <c r="RSA30" s="176"/>
      <c r="RSB30" s="176"/>
      <c r="RSC30" s="176"/>
      <c r="RSD30" s="176"/>
      <c r="RSE30" s="176"/>
      <c r="RSF30" s="176"/>
      <c r="RSG30" s="176"/>
      <c r="RSH30" s="176"/>
      <c r="RSI30" s="176"/>
      <c r="RSJ30" s="176"/>
      <c r="RSK30" s="176"/>
      <c r="RSL30" s="176"/>
      <c r="RSM30" s="176"/>
      <c r="RSN30" s="176"/>
      <c r="RSO30" s="176"/>
      <c r="RSP30" s="176"/>
      <c r="RSQ30" s="176"/>
      <c r="RSR30" s="176"/>
      <c r="RSS30" s="176"/>
      <c r="RST30" s="176"/>
      <c r="RSU30" s="176"/>
      <c r="RSV30" s="176"/>
      <c r="RSW30" s="176"/>
      <c r="RSX30" s="176"/>
      <c r="RSY30" s="176"/>
      <c r="RSZ30" s="176"/>
      <c r="RTA30" s="176"/>
      <c r="RTB30" s="176"/>
      <c r="RTC30" s="176"/>
      <c r="RTD30" s="176"/>
      <c r="RTE30" s="176"/>
      <c r="RTF30" s="176"/>
      <c r="RTG30" s="176"/>
      <c r="RTH30" s="176"/>
      <c r="RTI30" s="176"/>
      <c r="RTJ30" s="176"/>
      <c r="RTK30" s="176"/>
      <c r="RTL30" s="176"/>
      <c r="RTM30" s="176"/>
      <c r="RTN30" s="176"/>
      <c r="RTO30" s="176"/>
      <c r="RTP30" s="176"/>
      <c r="RTQ30" s="176"/>
      <c r="RTR30" s="176"/>
      <c r="RTS30" s="176"/>
      <c r="RTT30" s="176"/>
      <c r="RTU30" s="176"/>
      <c r="RTV30" s="176"/>
      <c r="RTW30" s="176"/>
      <c r="RTX30" s="176"/>
      <c r="RTY30" s="176"/>
      <c r="RTZ30" s="176"/>
      <c r="RUA30" s="176"/>
      <c r="RUB30" s="176"/>
      <c r="RUC30" s="176"/>
      <c r="RUD30" s="176"/>
      <c r="RUE30" s="176"/>
      <c r="RUF30" s="176"/>
      <c r="RUG30" s="176"/>
      <c r="RUH30" s="176"/>
      <c r="RUI30" s="176"/>
      <c r="RUJ30" s="176"/>
      <c r="RUK30" s="176"/>
      <c r="RUL30" s="176"/>
      <c r="RUM30" s="176"/>
      <c r="RUN30" s="176"/>
      <c r="RUO30" s="176"/>
      <c r="RUP30" s="176"/>
      <c r="RUQ30" s="176"/>
      <c r="RUR30" s="176"/>
      <c r="RUS30" s="176"/>
      <c r="RUT30" s="176"/>
      <c r="RUU30" s="176"/>
      <c r="RUV30" s="176"/>
      <c r="RUW30" s="176"/>
      <c r="RUX30" s="176"/>
      <c r="RUY30" s="176"/>
      <c r="RUZ30" s="176"/>
      <c r="RVA30" s="176"/>
      <c r="RVB30" s="176"/>
      <c r="RVC30" s="176"/>
      <c r="RVD30" s="176"/>
      <c r="RVE30" s="176"/>
      <c r="RVF30" s="176"/>
      <c r="RVG30" s="176"/>
      <c r="RVH30" s="176"/>
      <c r="RVI30" s="176"/>
      <c r="RVJ30" s="176"/>
      <c r="RVK30" s="176"/>
      <c r="RVL30" s="176"/>
      <c r="RVM30" s="176"/>
      <c r="RVN30" s="176"/>
      <c r="RVO30" s="176"/>
      <c r="RVP30" s="176"/>
      <c r="RVQ30" s="176"/>
      <c r="RVR30" s="176"/>
      <c r="RVS30" s="176"/>
      <c r="RVT30" s="176"/>
      <c r="RVU30" s="176"/>
      <c r="RVV30" s="176"/>
      <c r="RVW30" s="176"/>
      <c r="RVX30" s="176"/>
      <c r="RVY30" s="176"/>
      <c r="RVZ30" s="176"/>
      <c r="RWA30" s="176"/>
      <c r="RWB30" s="176"/>
      <c r="RWC30" s="176"/>
      <c r="RWD30" s="176"/>
      <c r="RWE30" s="176"/>
      <c r="RWF30" s="176"/>
      <c r="RWG30" s="176"/>
      <c r="RWH30" s="176"/>
      <c r="RWI30" s="176"/>
      <c r="RWJ30" s="176"/>
      <c r="RWK30" s="176"/>
      <c r="RWL30" s="176"/>
      <c r="RWM30" s="176"/>
      <c r="RWN30" s="176"/>
      <c r="RWO30" s="176"/>
      <c r="RWP30" s="176"/>
      <c r="RWQ30" s="176"/>
      <c r="RWR30" s="176"/>
      <c r="RWS30" s="176"/>
      <c r="RWT30" s="176"/>
      <c r="RWU30" s="176"/>
      <c r="RWV30" s="176"/>
      <c r="RWW30" s="176"/>
      <c r="RWX30" s="176"/>
      <c r="RWY30" s="176"/>
      <c r="RWZ30" s="176"/>
      <c r="RXA30" s="176"/>
      <c r="RXB30" s="176"/>
      <c r="RXC30" s="176"/>
      <c r="RXD30" s="176"/>
      <c r="RXE30" s="176"/>
      <c r="RXF30" s="176"/>
      <c r="RXG30" s="176"/>
      <c r="RXH30" s="176"/>
      <c r="RXI30" s="176"/>
      <c r="RXJ30" s="176"/>
      <c r="RXK30" s="176"/>
      <c r="RXL30" s="176"/>
      <c r="RXM30" s="176"/>
      <c r="RXN30" s="176"/>
      <c r="RXO30" s="176"/>
      <c r="RXP30" s="176"/>
      <c r="RXQ30" s="176"/>
      <c r="RXR30" s="176"/>
      <c r="RXS30" s="176"/>
      <c r="RXT30" s="176"/>
      <c r="RXU30" s="176"/>
      <c r="RXV30" s="176"/>
      <c r="RXW30" s="176"/>
      <c r="RXX30" s="176"/>
      <c r="RXY30" s="176"/>
      <c r="RXZ30" s="176"/>
      <c r="RYA30" s="176"/>
      <c r="RYB30" s="176"/>
      <c r="RYC30" s="176"/>
      <c r="RYD30" s="176"/>
      <c r="RYE30" s="176"/>
      <c r="RYF30" s="176"/>
      <c r="RYG30" s="176"/>
      <c r="RYH30" s="176"/>
      <c r="RYI30" s="176"/>
      <c r="RYJ30" s="176"/>
      <c r="RYK30" s="176"/>
      <c r="RYL30" s="176"/>
      <c r="RYM30" s="176"/>
      <c r="RYN30" s="176"/>
      <c r="RYO30" s="176"/>
      <c r="RYP30" s="176"/>
      <c r="RYQ30" s="176"/>
      <c r="RYR30" s="176"/>
      <c r="RYS30" s="176"/>
      <c r="RYT30" s="176"/>
      <c r="RYU30" s="176"/>
      <c r="RYV30" s="176"/>
      <c r="RYW30" s="176"/>
      <c r="RYX30" s="176"/>
      <c r="RYY30" s="176"/>
      <c r="RYZ30" s="176"/>
      <c r="RZA30" s="176"/>
      <c r="RZB30" s="176"/>
      <c r="RZC30" s="176"/>
      <c r="RZD30" s="176"/>
      <c r="RZE30" s="176"/>
      <c r="RZF30" s="176"/>
      <c r="RZG30" s="176"/>
      <c r="RZH30" s="176"/>
      <c r="RZI30" s="176"/>
      <c r="RZJ30" s="176"/>
      <c r="RZK30" s="176"/>
      <c r="RZL30" s="176"/>
      <c r="RZM30" s="176"/>
      <c r="RZN30" s="176"/>
      <c r="RZO30" s="176"/>
      <c r="RZP30" s="176"/>
      <c r="RZQ30" s="176"/>
      <c r="RZR30" s="176"/>
      <c r="RZS30" s="176"/>
      <c r="RZT30" s="176"/>
      <c r="RZU30" s="176"/>
      <c r="RZV30" s="176"/>
      <c r="RZW30" s="176"/>
      <c r="RZX30" s="176"/>
      <c r="RZY30" s="176"/>
      <c r="RZZ30" s="176"/>
      <c r="SAA30" s="176"/>
      <c r="SAB30" s="176"/>
      <c r="SAC30" s="176"/>
      <c r="SAD30" s="176"/>
      <c r="SAE30" s="176"/>
      <c r="SAF30" s="176"/>
      <c r="SAG30" s="176"/>
      <c r="SAH30" s="176"/>
      <c r="SAI30" s="176"/>
      <c r="SAJ30" s="176"/>
      <c r="SAK30" s="176"/>
      <c r="SAL30" s="176"/>
      <c r="SAM30" s="176"/>
      <c r="SAN30" s="176"/>
      <c r="SAO30" s="176"/>
      <c r="SAP30" s="176"/>
      <c r="SAQ30" s="176"/>
      <c r="SAR30" s="176"/>
      <c r="SAS30" s="176"/>
      <c r="SAT30" s="176"/>
      <c r="SAU30" s="176"/>
      <c r="SAV30" s="176"/>
      <c r="SAW30" s="176"/>
      <c r="SAX30" s="176"/>
      <c r="SAY30" s="176"/>
      <c r="SAZ30" s="176"/>
      <c r="SBA30" s="176"/>
      <c r="SBB30" s="176"/>
      <c r="SBC30" s="176"/>
      <c r="SBD30" s="176"/>
      <c r="SBE30" s="176"/>
      <c r="SBF30" s="176"/>
      <c r="SBG30" s="176"/>
      <c r="SBH30" s="176"/>
      <c r="SBI30" s="176"/>
      <c r="SBJ30" s="176"/>
      <c r="SBK30" s="176"/>
      <c r="SBL30" s="176"/>
      <c r="SBM30" s="176"/>
      <c r="SBN30" s="176"/>
      <c r="SBO30" s="176"/>
      <c r="SBP30" s="176"/>
      <c r="SBQ30" s="176"/>
      <c r="SBR30" s="176"/>
      <c r="SBS30" s="176"/>
      <c r="SBT30" s="176"/>
      <c r="SBU30" s="176"/>
      <c r="SBV30" s="176"/>
      <c r="SBW30" s="176"/>
      <c r="SBX30" s="176"/>
      <c r="SBY30" s="176"/>
      <c r="SBZ30" s="176"/>
      <c r="SCA30" s="176"/>
      <c r="SCB30" s="176"/>
      <c r="SCC30" s="176"/>
      <c r="SCD30" s="176"/>
      <c r="SCE30" s="176"/>
      <c r="SCF30" s="176"/>
      <c r="SCG30" s="176"/>
      <c r="SCH30" s="176"/>
      <c r="SCI30" s="176"/>
      <c r="SCJ30" s="176"/>
      <c r="SCK30" s="176"/>
      <c r="SCL30" s="176"/>
      <c r="SCM30" s="176"/>
      <c r="SCN30" s="176"/>
      <c r="SCO30" s="176"/>
      <c r="SCP30" s="176"/>
      <c r="SCQ30" s="176"/>
      <c r="SCR30" s="176"/>
      <c r="SCS30" s="176"/>
      <c r="SCT30" s="176"/>
      <c r="SCU30" s="176"/>
      <c r="SCV30" s="176"/>
      <c r="SCW30" s="176"/>
      <c r="SCX30" s="176"/>
      <c r="SCY30" s="176"/>
      <c r="SCZ30" s="176"/>
      <c r="SDA30" s="176"/>
      <c r="SDB30" s="176"/>
      <c r="SDC30" s="176"/>
      <c r="SDD30" s="176"/>
      <c r="SDE30" s="176"/>
      <c r="SDF30" s="176"/>
      <c r="SDG30" s="176"/>
      <c r="SDH30" s="176"/>
      <c r="SDI30" s="176"/>
      <c r="SDJ30" s="176"/>
      <c r="SDK30" s="176"/>
      <c r="SDL30" s="176"/>
      <c r="SDM30" s="176"/>
      <c r="SDN30" s="176"/>
      <c r="SDO30" s="176"/>
      <c r="SDP30" s="176"/>
      <c r="SDQ30" s="176"/>
      <c r="SDR30" s="176"/>
      <c r="SDS30" s="176"/>
      <c r="SDT30" s="176"/>
      <c r="SDU30" s="176"/>
      <c r="SDV30" s="176"/>
      <c r="SDW30" s="176"/>
      <c r="SDX30" s="176"/>
      <c r="SDY30" s="176"/>
      <c r="SDZ30" s="176"/>
      <c r="SEA30" s="176"/>
      <c r="SEB30" s="176"/>
      <c r="SEC30" s="176"/>
      <c r="SED30" s="176"/>
      <c r="SEE30" s="176"/>
      <c r="SEF30" s="176"/>
      <c r="SEG30" s="176"/>
      <c r="SEH30" s="176"/>
      <c r="SEI30" s="176"/>
      <c r="SEJ30" s="176"/>
      <c r="SEK30" s="176"/>
      <c r="SEL30" s="176"/>
      <c r="SEM30" s="176"/>
      <c r="SEN30" s="176"/>
      <c r="SEO30" s="176"/>
      <c r="SEP30" s="176"/>
      <c r="SEQ30" s="176"/>
      <c r="SER30" s="176"/>
      <c r="SES30" s="176"/>
      <c r="SET30" s="176"/>
      <c r="SEU30" s="176"/>
      <c r="SEV30" s="176"/>
      <c r="SEW30" s="176"/>
      <c r="SEX30" s="176"/>
      <c r="SEY30" s="176"/>
      <c r="SEZ30" s="176"/>
      <c r="SFA30" s="176"/>
      <c r="SFB30" s="176"/>
      <c r="SFC30" s="176"/>
      <c r="SFD30" s="176"/>
      <c r="SFE30" s="176"/>
      <c r="SFF30" s="176"/>
      <c r="SFG30" s="176"/>
      <c r="SFH30" s="176"/>
      <c r="SFI30" s="176"/>
      <c r="SFJ30" s="176"/>
      <c r="SFK30" s="176"/>
      <c r="SFL30" s="176"/>
      <c r="SFM30" s="176"/>
      <c r="SFN30" s="176"/>
      <c r="SFO30" s="176"/>
      <c r="SFP30" s="176"/>
      <c r="SFQ30" s="176"/>
      <c r="SFR30" s="176"/>
      <c r="SFS30" s="176"/>
      <c r="SFT30" s="176"/>
      <c r="SFU30" s="176"/>
      <c r="SFV30" s="176"/>
      <c r="SFW30" s="176"/>
      <c r="SFX30" s="176"/>
      <c r="SFY30" s="176"/>
      <c r="SFZ30" s="176"/>
      <c r="SGA30" s="176"/>
      <c r="SGB30" s="176"/>
      <c r="SGC30" s="176"/>
      <c r="SGD30" s="176"/>
      <c r="SGE30" s="176"/>
      <c r="SGF30" s="176"/>
      <c r="SGG30" s="176"/>
      <c r="SGH30" s="176"/>
      <c r="SGI30" s="176"/>
      <c r="SGJ30" s="176"/>
      <c r="SGK30" s="176"/>
      <c r="SGL30" s="176"/>
      <c r="SGM30" s="176"/>
      <c r="SGN30" s="176"/>
      <c r="SGO30" s="176"/>
      <c r="SGP30" s="176"/>
      <c r="SGQ30" s="176"/>
      <c r="SGR30" s="176"/>
      <c r="SGS30" s="176"/>
      <c r="SGT30" s="176"/>
      <c r="SGU30" s="176"/>
      <c r="SGV30" s="176"/>
      <c r="SGW30" s="176"/>
      <c r="SGX30" s="176"/>
      <c r="SGY30" s="176"/>
      <c r="SGZ30" s="176"/>
      <c r="SHA30" s="176"/>
      <c r="SHB30" s="176"/>
      <c r="SHC30" s="176"/>
      <c r="SHD30" s="176"/>
      <c r="SHE30" s="176"/>
      <c r="SHF30" s="176"/>
      <c r="SHG30" s="176"/>
      <c r="SHH30" s="176"/>
      <c r="SHI30" s="176"/>
      <c r="SHJ30" s="176"/>
      <c r="SHK30" s="176"/>
      <c r="SHL30" s="176"/>
      <c r="SHM30" s="176"/>
      <c r="SHN30" s="176"/>
      <c r="SHO30" s="176"/>
      <c r="SHP30" s="176"/>
      <c r="SHQ30" s="176"/>
      <c r="SHR30" s="176"/>
      <c r="SHS30" s="176"/>
      <c r="SHT30" s="176"/>
      <c r="SHU30" s="176"/>
      <c r="SHV30" s="176"/>
      <c r="SHW30" s="176"/>
      <c r="SHX30" s="176"/>
      <c r="SHY30" s="176"/>
      <c r="SHZ30" s="176"/>
      <c r="SIA30" s="176"/>
      <c r="SIB30" s="176"/>
      <c r="SIC30" s="176"/>
      <c r="SID30" s="176"/>
      <c r="SIE30" s="176"/>
      <c r="SIF30" s="176"/>
      <c r="SIG30" s="176"/>
      <c r="SIH30" s="176"/>
      <c r="SII30" s="176"/>
      <c r="SIJ30" s="176"/>
      <c r="SIK30" s="176"/>
      <c r="SIL30" s="176"/>
      <c r="SIM30" s="176"/>
      <c r="SIN30" s="176"/>
      <c r="SIO30" s="176"/>
      <c r="SIP30" s="176"/>
      <c r="SIQ30" s="176"/>
      <c r="SIR30" s="176"/>
      <c r="SIS30" s="176"/>
      <c r="SIT30" s="176"/>
      <c r="SIU30" s="176"/>
      <c r="SIV30" s="176"/>
      <c r="SIW30" s="176"/>
      <c r="SIX30" s="176"/>
      <c r="SIY30" s="176"/>
      <c r="SIZ30" s="176"/>
      <c r="SJA30" s="176"/>
      <c r="SJB30" s="176"/>
      <c r="SJC30" s="176"/>
      <c r="SJD30" s="176"/>
      <c r="SJE30" s="176"/>
      <c r="SJF30" s="176"/>
      <c r="SJG30" s="176"/>
      <c r="SJH30" s="176"/>
      <c r="SJI30" s="176"/>
      <c r="SJJ30" s="176"/>
      <c r="SJK30" s="176"/>
      <c r="SJL30" s="176"/>
      <c r="SJM30" s="176"/>
      <c r="SJN30" s="176"/>
      <c r="SJO30" s="176"/>
      <c r="SJP30" s="176"/>
      <c r="SJQ30" s="176"/>
      <c r="SJR30" s="176"/>
      <c r="SJS30" s="176"/>
      <c r="SJT30" s="176"/>
      <c r="SJU30" s="176"/>
      <c r="SJV30" s="176"/>
      <c r="SJW30" s="176"/>
      <c r="SJX30" s="176"/>
      <c r="SJY30" s="176"/>
      <c r="SJZ30" s="176"/>
      <c r="SKA30" s="176"/>
      <c r="SKB30" s="176"/>
      <c r="SKC30" s="176"/>
      <c r="SKD30" s="176"/>
      <c r="SKE30" s="176"/>
      <c r="SKF30" s="176"/>
      <c r="SKG30" s="176"/>
      <c r="SKH30" s="176"/>
      <c r="SKI30" s="176"/>
      <c r="SKJ30" s="176"/>
      <c r="SKK30" s="176"/>
      <c r="SKL30" s="176"/>
      <c r="SKM30" s="176"/>
      <c r="SKN30" s="176"/>
      <c r="SKO30" s="176"/>
      <c r="SKP30" s="176"/>
      <c r="SKQ30" s="176"/>
      <c r="SKR30" s="176"/>
      <c r="SKS30" s="176"/>
      <c r="SKT30" s="176"/>
      <c r="SKU30" s="176"/>
      <c r="SKV30" s="176"/>
      <c r="SKW30" s="176"/>
      <c r="SKX30" s="176"/>
      <c r="SKY30" s="176"/>
      <c r="SKZ30" s="176"/>
      <c r="SLA30" s="176"/>
      <c r="SLB30" s="176"/>
      <c r="SLC30" s="176"/>
      <c r="SLD30" s="176"/>
      <c r="SLE30" s="176"/>
      <c r="SLF30" s="176"/>
      <c r="SLG30" s="176"/>
      <c r="SLH30" s="176"/>
      <c r="SLI30" s="176"/>
      <c r="SLJ30" s="176"/>
      <c r="SLK30" s="176"/>
      <c r="SLL30" s="176"/>
      <c r="SLM30" s="176"/>
      <c r="SLN30" s="176"/>
      <c r="SLO30" s="176"/>
      <c r="SLP30" s="176"/>
      <c r="SLQ30" s="176"/>
      <c r="SLR30" s="176"/>
      <c r="SLS30" s="176"/>
      <c r="SLT30" s="176"/>
      <c r="SLU30" s="176"/>
      <c r="SLV30" s="176"/>
      <c r="SLW30" s="176"/>
      <c r="SLX30" s="176"/>
      <c r="SLY30" s="176"/>
      <c r="SLZ30" s="176"/>
      <c r="SMA30" s="176"/>
      <c r="SMB30" s="176"/>
      <c r="SMC30" s="176"/>
      <c r="SMD30" s="176"/>
      <c r="SME30" s="176"/>
      <c r="SMF30" s="176"/>
      <c r="SMG30" s="176"/>
      <c r="SMH30" s="176"/>
      <c r="SMI30" s="176"/>
      <c r="SMJ30" s="176"/>
      <c r="SMK30" s="176"/>
      <c r="SML30" s="176"/>
      <c r="SMM30" s="176"/>
      <c r="SMN30" s="176"/>
      <c r="SMO30" s="176"/>
      <c r="SMP30" s="176"/>
      <c r="SMQ30" s="176"/>
      <c r="SMR30" s="176"/>
      <c r="SMS30" s="176"/>
      <c r="SMT30" s="176"/>
      <c r="SMU30" s="176"/>
      <c r="SMV30" s="176"/>
      <c r="SMW30" s="176"/>
      <c r="SMX30" s="176"/>
      <c r="SMY30" s="176"/>
      <c r="SMZ30" s="176"/>
      <c r="SNA30" s="176"/>
      <c r="SNB30" s="176"/>
      <c r="SNC30" s="176"/>
      <c r="SND30" s="176"/>
      <c r="SNE30" s="176"/>
      <c r="SNF30" s="176"/>
      <c r="SNG30" s="176"/>
      <c r="SNH30" s="176"/>
      <c r="SNI30" s="176"/>
      <c r="SNJ30" s="176"/>
      <c r="SNK30" s="176"/>
      <c r="SNL30" s="176"/>
      <c r="SNM30" s="176"/>
      <c r="SNN30" s="176"/>
      <c r="SNO30" s="176"/>
      <c r="SNP30" s="176"/>
      <c r="SNQ30" s="176"/>
      <c r="SNR30" s="176"/>
      <c r="SNS30" s="176"/>
      <c r="SNT30" s="176"/>
      <c r="SNU30" s="176"/>
      <c r="SNV30" s="176"/>
      <c r="SNW30" s="176"/>
      <c r="SNX30" s="176"/>
      <c r="SNY30" s="176"/>
      <c r="SNZ30" s="176"/>
      <c r="SOA30" s="176"/>
      <c r="SOB30" s="176"/>
      <c r="SOC30" s="176"/>
      <c r="SOD30" s="176"/>
      <c r="SOE30" s="176"/>
      <c r="SOF30" s="176"/>
      <c r="SOG30" s="176"/>
      <c r="SOH30" s="176"/>
      <c r="SOI30" s="176"/>
      <c r="SOJ30" s="176"/>
      <c r="SOK30" s="176"/>
      <c r="SOL30" s="176"/>
      <c r="SOM30" s="176"/>
      <c r="SON30" s="176"/>
      <c r="SOO30" s="176"/>
      <c r="SOP30" s="176"/>
      <c r="SOQ30" s="176"/>
      <c r="SOR30" s="176"/>
      <c r="SOS30" s="176"/>
      <c r="SOT30" s="176"/>
      <c r="SOU30" s="176"/>
      <c r="SOV30" s="176"/>
      <c r="SOW30" s="176"/>
      <c r="SOX30" s="176"/>
      <c r="SOY30" s="176"/>
      <c r="SOZ30" s="176"/>
      <c r="SPA30" s="176"/>
      <c r="SPB30" s="176"/>
      <c r="SPC30" s="176"/>
      <c r="SPD30" s="176"/>
      <c r="SPE30" s="176"/>
      <c r="SPF30" s="176"/>
      <c r="SPG30" s="176"/>
      <c r="SPH30" s="176"/>
      <c r="SPI30" s="176"/>
      <c r="SPJ30" s="176"/>
      <c r="SPK30" s="176"/>
      <c r="SPL30" s="176"/>
      <c r="SPM30" s="176"/>
      <c r="SPN30" s="176"/>
      <c r="SPO30" s="176"/>
      <c r="SPP30" s="176"/>
      <c r="SPQ30" s="176"/>
      <c r="SPR30" s="176"/>
      <c r="SPS30" s="176"/>
      <c r="SPT30" s="176"/>
      <c r="SPU30" s="176"/>
      <c r="SPV30" s="176"/>
      <c r="SPW30" s="176"/>
      <c r="SPX30" s="176"/>
      <c r="SPY30" s="176"/>
      <c r="SPZ30" s="176"/>
      <c r="SQA30" s="176"/>
      <c r="SQB30" s="176"/>
      <c r="SQC30" s="176"/>
      <c r="SQD30" s="176"/>
      <c r="SQE30" s="176"/>
      <c r="SQF30" s="176"/>
      <c r="SQG30" s="176"/>
      <c r="SQH30" s="176"/>
      <c r="SQI30" s="176"/>
      <c r="SQJ30" s="176"/>
      <c r="SQK30" s="176"/>
      <c r="SQL30" s="176"/>
      <c r="SQM30" s="176"/>
      <c r="SQN30" s="176"/>
      <c r="SQO30" s="176"/>
      <c r="SQP30" s="176"/>
      <c r="SQQ30" s="176"/>
      <c r="SQR30" s="176"/>
      <c r="SQS30" s="176"/>
      <c r="SQT30" s="176"/>
      <c r="SQU30" s="176"/>
      <c r="SQV30" s="176"/>
      <c r="SQW30" s="176"/>
      <c r="SQX30" s="176"/>
      <c r="SQY30" s="176"/>
      <c r="SQZ30" s="176"/>
      <c r="SRA30" s="176"/>
      <c r="SRB30" s="176"/>
      <c r="SRC30" s="176"/>
      <c r="SRD30" s="176"/>
      <c r="SRE30" s="176"/>
      <c r="SRF30" s="176"/>
      <c r="SRG30" s="176"/>
      <c r="SRH30" s="176"/>
      <c r="SRI30" s="176"/>
      <c r="SRJ30" s="176"/>
      <c r="SRK30" s="176"/>
      <c r="SRL30" s="176"/>
      <c r="SRM30" s="176"/>
      <c r="SRN30" s="176"/>
      <c r="SRO30" s="176"/>
      <c r="SRP30" s="176"/>
      <c r="SRQ30" s="176"/>
      <c r="SRR30" s="176"/>
      <c r="SRS30" s="176"/>
      <c r="SRT30" s="176"/>
      <c r="SRU30" s="176"/>
      <c r="SRV30" s="176"/>
      <c r="SRW30" s="176"/>
      <c r="SRX30" s="176"/>
      <c r="SRY30" s="176"/>
      <c r="SRZ30" s="176"/>
      <c r="SSA30" s="176"/>
      <c r="SSB30" s="176"/>
      <c r="SSC30" s="176"/>
      <c r="SSD30" s="176"/>
      <c r="SSE30" s="176"/>
      <c r="SSF30" s="176"/>
      <c r="SSG30" s="176"/>
      <c r="SSH30" s="176"/>
      <c r="SSI30" s="176"/>
      <c r="SSJ30" s="176"/>
      <c r="SSK30" s="176"/>
      <c r="SSL30" s="176"/>
      <c r="SSM30" s="176"/>
      <c r="SSN30" s="176"/>
      <c r="SSO30" s="176"/>
      <c r="SSP30" s="176"/>
      <c r="SSQ30" s="176"/>
      <c r="SSR30" s="176"/>
      <c r="SSS30" s="176"/>
      <c r="SST30" s="176"/>
      <c r="SSU30" s="176"/>
      <c r="SSV30" s="176"/>
      <c r="SSW30" s="176"/>
      <c r="SSX30" s="176"/>
      <c r="SSY30" s="176"/>
      <c r="SSZ30" s="176"/>
      <c r="STA30" s="176"/>
      <c r="STB30" s="176"/>
      <c r="STC30" s="176"/>
      <c r="STD30" s="176"/>
      <c r="STE30" s="176"/>
      <c r="STF30" s="176"/>
      <c r="STG30" s="176"/>
      <c r="STH30" s="176"/>
      <c r="STI30" s="176"/>
      <c r="STJ30" s="176"/>
      <c r="STK30" s="176"/>
      <c r="STL30" s="176"/>
      <c r="STM30" s="176"/>
      <c r="STN30" s="176"/>
      <c r="STO30" s="176"/>
      <c r="STP30" s="176"/>
      <c r="STQ30" s="176"/>
      <c r="STR30" s="176"/>
      <c r="STS30" s="176"/>
      <c r="STT30" s="176"/>
      <c r="STU30" s="176"/>
      <c r="STV30" s="176"/>
      <c r="STW30" s="176"/>
      <c r="STX30" s="176"/>
      <c r="STY30" s="176"/>
      <c r="STZ30" s="176"/>
      <c r="SUA30" s="176"/>
      <c r="SUB30" s="176"/>
      <c r="SUC30" s="176"/>
      <c r="SUD30" s="176"/>
      <c r="SUE30" s="176"/>
      <c r="SUF30" s="176"/>
      <c r="SUG30" s="176"/>
      <c r="SUH30" s="176"/>
      <c r="SUI30" s="176"/>
      <c r="SUJ30" s="176"/>
      <c r="SUK30" s="176"/>
      <c r="SUL30" s="176"/>
      <c r="SUM30" s="176"/>
      <c r="SUN30" s="176"/>
      <c r="SUO30" s="176"/>
      <c r="SUP30" s="176"/>
      <c r="SUQ30" s="176"/>
      <c r="SUR30" s="176"/>
      <c r="SUS30" s="176"/>
      <c r="SUT30" s="176"/>
      <c r="SUU30" s="176"/>
      <c r="SUV30" s="176"/>
      <c r="SUW30" s="176"/>
      <c r="SUX30" s="176"/>
      <c r="SUY30" s="176"/>
      <c r="SUZ30" s="176"/>
      <c r="SVA30" s="176"/>
      <c r="SVB30" s="176"/>
      <c r="SVC30" s="176"/>
      <c r="SVD30" s="176"/>
      <c r="SVE30" s="176"/>
      <c r="SVF30" s="176"/>
      <c r="SVG30" s="176"/>
      <c r="SVH30" s="176"/>
      <c r="SVI30" s="176"/>
      <c r="SVJ30" s="176"/>
      <c r="SVK30" s="176"/>
      <c r="SVL30" s="176"/>
      <c r="SVM30" s="176"/>
      <c r="SVN30" s="176"/>
      <c r="SVO30" s="176"/>
      <c r="SVP30" s="176"/>
      <c r="SVQ30" s="176"/>
      <c r="SVR30" s="176"/>
      <c r="SVS30" s="176"/>
      <c r="SVT30" s="176"/>
      <c r="SVU30" s="176"/>
      <c r="SVV30" s="176"/>
      <c r="SVW30" s="176"/>
      <c r="SVX30" s="176"/>
      <c r="SVY30" s="176"/>
      <c r="SVZ30" s="176"/>
      <c r="SWA30" s="176"/>
      <c r="SWB30" s="176"/>
      <c r="SWC30" s="176"/>
      <c r="SWD30" s="176"/>
      <c r="SWE30" s="176"/>
      <c r="SWF30" s="176"/>
      <c r="SWG30" s="176"/>
      <c r="SWH30" s="176"/>
      <c r="SWI30" s="176"/>
      <c r="SWJ30" s="176"/>
      <c r="SWK30" s="176"/>
      <c r="SWL30" s="176"/>
      <c r="SWM30" s="176"/>
      <c r="SWN30" s="176"/>
      <c r="SWO30" s="176"/>
      <c r="SWP30" s="176"/>
      <c r="SWQ30" s="176"/>
      <c r="SWR30" s="176"/>
      <c r="SWS30" s="176"/>
      <c r="SWT30" s="176"/>
      <c r="SWU30" s="176"/>
      <c r="SWV30" s="176"/>
      <c r="SWW30" s="176"/>
      <c r="SWX30" s="176"/>
      <c r="SWY30" s="176"/>
      <c r="SWZ30" s="176"/>
      <c r="SXA30" s="176"/>
      <c r="SXB30" s="176"/>
      <c r="SXC30" s="176"/>
      <c r="SXD30" s="176"/>
      <c r="SXE30" s="176"/>
      <c r="SXF30" s="176"/>
      <c r="SXG30" s="176"/>
      <c r="SXH30" s="176"/>
      <c r="SXI30" s="176"/>
      <c r="SXJ30" s="176"/>
      <c r="SXK30" s="176"/>
      <c r="SXL30" s="176"/>
      <c r="SXM30" s="176"/>
      <c r="SXN30" s="176"/>
      <c r="SXO30" s="176"/>
      <c r="SXP30" s="176"/>
      <c r="SXQ30" s="176"/>
      <c r="SXR30" s="176"/>
      <c r="SXS30" s="176"/>
      <c r="SXT30" s="176"/>
      <c r="SXU30" s="176"/>
      <c r="SXV30" s="176"/>
      <c r="SXW30" s="176"/>
      <c r="SXX30" s="176"/>
      <c r="SXY30" s="176"/>
      <c r="SXZ30" s="176"/>
      <c r="SYA30" s="176"/>
      <c r="SYB30" s="176"/>
      <c r="SYC30" s="176"/>
      <c r="SYD30" s="176"/>
      <c r="SYE30" s="176"/>
      <c r="SYF30" s="176"/>
      <c r="SYG30" s="176"/>
      <c r="SYH30" s="176"/>
      <c r="SYI30" s="176"/>
      <c r="SYJ30" s="176"/>
      <c r="SYK30" s="176"/>
      <c r="SYL30" s="176"/>
      <c r="SYM30" s="176"/>
      <c r="SYN30" s="176"/>
      <c r="SYO30" s="176"/>
      <c r="SYP30" s="176"/>
      <c r="SYQ30" s="176"/>
      <c r="SYR30" s="176"/>
      <c r="SYS30" s="176"/>
      <c r="SYT30" s="176"/>
      <c r="SYU30" s="176"/>
      <c r="SYV30" s="176"/>
      <c r="SYW30" s="176"/>
      <c r="SYX30" s="176"/>
      <c r="SYY30" s="176"/>
      <c r="SYZ30" s="176"/>
      <c r="SZA30" s="176"/>
      <c r="SZB30" s="176"/>
      <c r="SZC30" s="176"/>
      <c r="SZD30" s="176"/>
      <c r="SZE30" s="176"/>
      <c r="SZF30" s="176"/>
      <c r="SZG30" s="176"/>
      <c r="SZH30" s="176"/>
      <c r="SZI30" s="176"/>
      <c r="SZJ30" s="176"/>
      <c r="SZK30" s="176"/>
      <c r="SZL30" s="176"/>
      <c r="SZM30" s="176"/>
      <c r="SZN30" s="176"/>
      <c r="SZO30" s="176"/>
      <c r="SZP30" s="176"/>
      <c r="SZQ30" s="176"/>
      <c r="SZR30" s="176"/>
      <c r="SZS30" s="176"/>
      <c r="SZT30" s="176"/>
      <c r="SZU30" s="176"/>
      <c r="SZV30" s="176"/>
      <c r="SZW30" s="176"/>
      <c r="SZX30" s="176"/>
      <c r="SZY30" s="176"/>
      <c r="SZZ30" s="176"/>
      <c r="TAA30" s="176"/>
      <c r="TAB30" s="176"/>
      <c r="TAC30" s="176"/>
      <c r="TAD30" s="176"/>
      <c r="TAE30" s="176"/>
      <c r="TAF30" s="176"/>
      <c r="TAG30" s="176"/>
      <c r="TAH30" s="176"/>
      <c r="TAI30" s="176"/>
      <c r="TAJ30" s="176"/>
      <c r="TAK30" s="176"/>
      <c r="TAL30" s="176"/>
      <c r="TAM30" s="176"/>
      <c r="TAN30" s="176"/>
      <c r="TAO30" s="176"/>
      <c r="TAP30" s="176"/>
      <c r="TAQ30" s="176"/>
      <c r="TAR30" s="176"/>
      <c r="TAS30" s="176"/>
      <c r="TAT30" s="176"/>
      <c r="TAU30" s="176"/>
      <c r="TAV30" s="176"/>
      <c r="TAW30" s="176"/>
      <c r="TAX30" s="176"/>
      <c r="TAY30" s="176"/>
      <c r="TAZ30" s="176"/>
      <c r="TBA30" s="176"/>
      <c r="TBB30" s="176"/>
      <c r="TBC30" s="176"/>
      <c r="TBD30" s="176"/>
      <c r="TBE30" s="176"/>
      <c r="TBF30" s="176"/>
      <c r="TBG30" s="176"/>
      <c r="TBH30" s="176"/>
      <c r="TBI30" s="176"/>
      <c r="TBJ30" s="176"/>
      <c r="TBK30" s="176"/>
      <c r="TBL30" s="176"/>
      <c r="TBM30" s="176"/>
      <c r="TBN30" s="176"/>
      <c r="TBO30" s="176"/>
      <c r="TBP30" s="176"/>
      <c r="TBQ30" s="176"/>
      <c r="TBR30" s="176"/>
      <c r="TBS30" s="176"/>
      <c r="TBT30" s="176"/>
      <c r="TBU30" s="176"/>
      <c r="TBV30" s="176"/>
      <c r="TBW30" s="176"/>
      <c r="TBX30" s="176"/>
      <c r="TBY30" s="176"/>
      <c r="TBZ30" s="176"/>
      <c r="TCA30" s="176"/>
      <c r="TCB30" s="176"/>
      <c r="TCC30" s="176"/>
      <c r="TCD30" s="176"/>
      <c r="TCE30" s="176"/>
      <c r="TCF30" s="176"/>
      <c r="TCG30" s="176"/>
      <c r="TCH30" s="176"/>
      <c r="TCI30" s="176"/>
      <c r="TCJ30" s="176"/>
      <c r="TCK30" s="176"/>
      <c r="TCL30" s="176"/>
      <c r="TCM30" s="176"/>
      <c r="TCN30" s="176"/>
      <c r="TCO30" s="176"/>
      <c r="TCP30" s="176"/>
      <c r="TCQ30" s="176"/>
      <c r="TCR30" s="176"/>
      <c r="TCS30" s="176"/>
      <c r="TCT30" s="176"/>
      <c r="TCU30" s="176"/>
      <c r="TCV30" s="176"/>
      <c r="TCW30" s="176"/>
      <c r="TCX30" s="176"/>
      <c r="TCY30" s="176"/>
      <c r="TCZ30" s="176"/>
      <c r="TDA30" s="176"/>
      <c r="TDB30" s="176"/>
      <c r="TDC30" s="176"/>
      <c r="TDD30" s="176"/>
      <c r="TDE30" s="176"/>
      <c r="TDF30" s="176"/>
      <c r="TDG30" s="176"/>
      <c r="TDH30" s="176"/>
      <c r="TDI30" s="176"/>
      <c r="TDJ30" s="176"/>
      <c r="TDK30" s="176"/>
      <c r="TDL30" s="176"/>
      <c r="TDM30" s="176"/>
      <c r="TDN30" s="176"/>
      <c r="TDO30" s="176"/>
      <c r="TDP30" s="176"/>
      <c r="TDQ30" s="176"/>
      <c r="TDR30" s="176"/>
      <c r="TDS30" s="176"/>
      <c r="TDT30" s="176"/>
      <c r="TDU30" s="176"/>
      <c r="TDV30" s="176"/>
      <c r="TDW30" s="176"/>
      <c r="TDX30" s="176"/>
      <c r="TDY30" s="176"/>
      <c r="TDZ30" s="176"/>
      <c r="TEA30" s="176"/>
      <c r="TEB30" s="176"/>
      <c r="TEC30" s="176"/>
      <c r="TED30" s="176"/>
      <c r="TEE30" s="176"/>
      <c r="TEF30" s="176"/>
      <c r="TEG30" s="176"/>
      <c r="TEH30" s="176"/>
      <c r="TEI30" s="176"/>
      <c r="TEJ30" s="176"/>
      <c r="TEK30" s="176"/>
      <c r="TEL30" s="176"/>
      <c r="TEM30" s="176"/>
      <c r="TEN30" s="176"/>
      <c r="TEO30" s="176"/>
      <c r="TEP30" s="176"/>
      <c r="TEQ30" s="176"/>
      <c r="TER30" s="176"/>
      <c r="TES30" s="176"/>
      <c r="TET30" s="176"/>
      <c r="TEU30" s="176"/>
      <c r="TEV30" s="176"/>
      <c r="TEW30" s="176"/>
      <c r="TEX30" s="176"/>
      <c r="TEY30" s="176"/>
      <c r="TEZ30" s="176"/>
      <c r="TFA30" s="176"/>
      <c r="TFB30" s="176"/>
      <c r="TFC30" s="176"/>
      <c r="TFD30" s="176"/>
      <c r="TFE30" s="176"/>
      <c r="TFF30" s="176"/>
      <c r="TFG30" s="176"/>
      <c r="TFH30" s="176"/>
      <c r="TFI30" s="176"/>
      <c r="TFJ30" s="176"/>
      <c r="TFK30" s="176"/>
      <c r="TFL30" s="176"/>
      <c r="TFM30" s="176"/>
      <c r="TFN30" s="176"/>
      <c r="TFO30" s="176"/>
      <c r="TFP30" s="176"/>
      <c r="TFQ30" s="176"/>
      <c r="TFR30" s="176"/>
      <c r="TFS30" s="176"/>
      <c r="TFT30" s="176"/>
      <c r="TFU30" s="176"/>
      <c r="TFV30" s="176"/>
      <c r="TFW30" s="176"/>
      <c r="TFX30" s="176"/>
      <c r="TFY30" s="176"/>
      <c r="TFZ30" s="176"/>
      <c r="TGA30" s="176"/>
      <c r="TGB30" s="176"/>
      <c r="TGC30" s="176"/>
      <c r="TGD30" s="176"/>
      <c r="TGE30" s="176"/>
      <c r="TGF30" s="176"/>
      <c r="TGG30" s="176"/>
      <c r="TGH30" s="176"/>
      <c r="TGI30" s="176"/>
      <c r="TGJ30" s="176"/>
      <c r="TGK30" s="176"/>
      <c r="TGL30" s="176"/>
      <c r="TGM30" s="176"/>
      <c r="TGN30" s="176"/>
      <c r="TGO30" s="176"/>
      <c r="TGP30" s="176"/>
      <c r="TGQ30" s="176"/>
      <c r="TGR30" s="176"/>
      <c r="TGS30" s="176"/>
      <c r="TGT30" s="176"/>
      <c r="TGU30" s="176"/>
      <c r="TGV30" s="176"/>
      <c r="TGW30" s="176"/>
      <c r="TGX30" s="176"/>
      <c r="TGY30" s="176"/>
      <c r="TGZ30" s="176"/>
      <c r="THA30" s="176"/>
      <c r="THB30" s="176"/>
      <c r="THC30" s="176"/>
      <c r="THD30" s="176"/>
      <c r="THE30" s="176"/>
      <c r="THF30" s="176"/>
      <c r="THG30" s="176"/>
      <c r="THH30" s="176"/>
      <c r="THI30" s="176"/>
      <c r="THJ30" s="176"/>
      <c r="THK30" s="176"/>
      <c r="THL30" s="176"/>
      <c r="THM30" s="176"/>
      <c r="THN30" s="176"/>
      <c r="THO30" s="176"/>
      <c r="THP30" s="176"/>
      <c r="THQ30" s="176"/>
      <c r="THR30" s="176"/>
      <c r="THS30" s="176"/>
      <c r="THT30" s="176"/>
      <c r="THU30" s="176"/>
      <c r="THV30" s="176"/>
      <c r="THW30" s="176"/>
      <c r="THX30" s="176"/>
      <c r="THY30" s="176"/>
      <c r="THZ30" s="176"/>
      <c r="TIA30" s="176"/>
      <c r="TIB30" s="176"/>
      <c r="TIC30" s="176"/>
      <c r="TID30" s="176"/>
      <c r="TIE30" s="176"/>
      <c r="TIF30" s="176"/>
      <c r="TIG30" s="176"/>
      <c r="TIH30" s="176"/>
      <c r="TII30" s="176"/>
      <c r="TIJ30" s="176"/>
      <c r="TIK30" s="176"/>
      <c r="TIL30" s="176"/>
      <c r="TIM30" s="176"/>
      <c r="TIN30" s="176"/>
      <c r="TIO30" s="176"/>
      <c r="TIP30" s="176"/>
      <c r="TIQ30" s="176"/>
      <c r="TIR30" s="176"/>
      <c r="TIS30" s="176"/>
      <c r="TIT30" s="176"/>
      <c r="TIU30" s="176"/>
      <c r="TIV30" s="176"/>
      <c r="TIW30" s="176"/>
      <c r="TIX30" s="176"/>
      <c r="TIY30" s="176"/>
      <c r="TIZ30" s="176"/>
      <c r="TJA30" s="176"/>
      <c r="TJB30" s="176"/>
      <c r="TJC30" s="176"/>
      <c r="TJD30" s="176"/>
      <c r="TJE30" s="176"/>
      <c r="TJF30" s="176"/>
      <c r="TJG30" s="176"/>
      <c r="TJH30" s="176"/>
      <c r="TJI30" s="176"/>
      <c r="TJJ30" s="176"/>
      <c r="TJK30" s="176"/>
      <c r="TJL30" s="176"/>
      <c r="TJM30" s="176"/>
      <c r="TJN30" s="176"/>
      <c r="TJO30" s="176"/>
      <c r="TJP30" s="176"/>
      <c r="TJQ30" s="176"/>
      <c r="TJR30" s="176"/>
      <c r="TJS30" s="176"/>
      <c r="TJT30" s="176"/>
      <c r="TJU30" s="176"/>
      <c r="TJV30" s="176"/>
      <c r="TJW30" s="176"/>
      <c r="TJX30" s="176"/>
      <c r="TJY30" s="176"/>
      <c r="TJZ30" s="176"/>
      <c r="TKA30" s="176"/>
      <c r="TKB30" s="176"/>
      <c r="TKC30" s="176"/>
      <c r="TKD30" s="176"/>
      <c r="TKE30" s="176"/>
      <c r="TKF30" s="176"/>
      <c r="TKG30" s="176"/>
      <c r="TKH30" s="176"/>
      <c r="TKI30" s="176"/>
      <c r="TKJ30" s="176"/>
      <c r="TKK30" s="176"/>
      <c r="TKL30" s="176"/>
      <c r="TKM30" s="176"/>
      <c r="TKN30" s="176"/>
      <c r="TKO30" s="176"/>
      <c r="TKP30" s="176"/>
      <c r="TKQ30" s="176"/>
      <c r="TKR30" s="176"/>
      <c r="TKS30" s="176"/>
      <c r="TKT30" s="176"/>
      <c r="TKU30" s="176"/>
      <c r="TKV30" s="176"/>
      <c r="TKW30" s="176"/>
      <c r="TKX30" s="176"/>
      <c r="TKY30" s="176"/>
      <c r="TKZ30" s="176"/>
      <c r="TLA30" s="176"/>
      <c r="TLB30" s="176"/>
      <c r="TLC30" s="176"/>
      <c r="TLD30" s="176"/>
      <c r="TLE30" s="176"/>
      <c r="TLF30" s="176"/>
      <c r="TLG30" s="176"/>
      <c r="TLH30" s="176"/>
      <c r="TLI30" s="176"/>
      <c r="TLJ30" s="176"/>
      <c r="TLK30" s="176"/>
      <c r="TLL30" s="176"/>
      <c r="TLM30" s="176"/>
      <c r="TLN30" s="176"/>
      <c r="TLO30" s="176"/>
      <c r="TLP30" s="176"/>
      <c r="TLQ30" s="176"/>
      <c r="TLR30" s="176"/>
      <c r="TLS30" s="176"/>
      <c r="TLT30" s="176"/>
      <c r="TLU30" s="176"/>
      <c r="TLV30" s="176"/>
      <c r="TLW30" s="176"/>
      <c r="TLX30" s="176"/>
      <c r="TLY30" s="176"/>
      <c r="TLZ30" s="176"/>
      <c r="TMA30" s="176"/>
      <c r="TMB30" s="176"/>
      <c r="TMC30" s="176"/>
      <c r="TMD30" s="176"/>
      <c r="TME30" s="176"/>
      <c r="TMF30" s="176"/>
      <c r="TMG30" s="176"/>
      <c r="TMH30" s="176"/>
      <c r="TMI30" s="176"/>
      <c r="TMJ30" s="176"/>
      <c r="TMK30" s="176"/>
      <c r="TML30" s="176"/>
      <c r="TMM30" s="176"/>
      <c r="TMN30" s="176"/>
      <c r="TMO30" s="176"/>
      <c r="TMP30" s="176"/>
      <c r="TMQ30" s="176"/>
      <c r="TMR30" s="176"/>
      <c r="TMS30" s="176"/>
      <c r="TMT30" s="176"/>
      <c r="TMU30" s="176"/>
      <c r="TMV30" s="176"/>
      <c r="TMW30" s="176"/>
      <c r="TMX30" s="176"/>
      <c r="TMY30" s="176"/>
      <c r="TMZ30" s="176"/>
      <c r="TNA30" s="176"/>
      <c r="TNB30" s="176"/>
      <c r="TNC30" s="176"/>
      <c r="TND30" s="176"/>
      <c r="TNE30" s="176"/>
      <c r="TNF30" s="176"/>
      <c r="TNG30" s="176"/>
      <c r="TNH30" s="176"/>
      <c r="TNI30" s="176"/>
      <c r="TNJ30" s="176"/>
      <c r="TNK30" s="176"/>
      <c r="TNL30" s="176"/>
      <c r="TNM30" s="176"/>
      <c r="TNN30" s="176"/>
      <c r="TNO30" s="176"/>
      <c r="TNP30" s="176"/>
      <c r="TNQ30" s="176"/>
      <c r="TNR30" s="176"/>
      <c r="TNS30" s="176"/>
      <c r="TNT30" s="176"/>
      <c r="TNU30" s="176"/>
      <c r="TNV30" s="176"/>
      <c r="TNW30" s="176"/>
      <c r="TNX30" s="176"/>
      <c r="TNY30" s="176"/>
      <c r="TNZ30" s="176"/>
      <c r="TOA30" s="176"/>
      <c r="TOB30" s="176"/>
      <c r="TOC30" s="176"/>
      <c r="TOD30" s="176"/>
      <c r="TOE30" s="176"/>
      <c r="TOF30" s="176"/>
      <c r="TOG30" s="176"/>
      <c r="TOH30" s="176"/>
      <c r="TOI30" s="176"/>
      <c r="TOJ30" s="176"/>
      <c r="TOK30" s="176"/>
      <c r="TOL30" s="176"/>
      <c r="TOM30" s="176"/>
      <c r="TON30" s="176"/>
      <c r="TOO30" s="176"/>
      <c r="TOP30" s="176"/>
      <c r="TOQ30" s="176"/>
      <c r="TOR30" s="176"/>
      <c r="TOS30" s="176"/>
      <c r="TOT30" s="176"/>
      <c r="TOU30" s="176"/>
      <c r="TOV30" s="176"/>
      <c r="TOW30" s="176"/>
      <c r="TOX30" s="176"/>
      <c r="TOY30" s="176"/>
      <c r="TOZ30" s="176"/>
      <c r="TPA30" s="176"/>
      <c r="TPB30" s="176"/>
      <c r="TPC30" s="176"/>
      <c r="TPD30" s="176"/>
      <c r="TPE30" s="176"/>
      <c r="TPF30" s="176"/>
      <c r="TPG30" s="176"/>
      <c r="TPH30" s="176"/>
      <c r="TPI30" s="176"/>
      <c r="TPJ30" s="176"/>
      <c r="TPK30" s="176"/>
      <c r="TPL30" s="176"/>
      <c r="TPM30" s="176"/>
      <c r="TPN30" s="176"/>
      <c r="TPO30" s="176"/>
      <c r="TPP30" s="176"/>
      <c r="TPQ30" s="176"/>
      <c r="TPR30" s="176"/>
      <c r="TPS30" s="176"/>
      <c r="TPT30" s="176"/>
      <c r="TPU30" s="176"/>
      <c r="TPV30" s="176"/>
      <c r="TPW30" s="176"/>
      <c r="TPX30" s="176"/>
      <c r="TPY30" s="176"/>
      <c r="TPZ30" s="176"/>
      <c r="TQA30" s="176"/>
      <c r="TQB30" s="176"/>
      <c r="TQC30" s="176"/>
      <c r="TQD30" s="176"/>
      <c r="TQE30" s="176"/>
      <c r="TQF30" s="176"/>
      <c r="TQG30" s="176"/>
      <c r="TQH30" s="176"/>
      <c r="TQI30" s="176"/>
      <c r="TQJ30" s="176"/>
      <c r="TQK30" s="176"/>
      <c r="TQL30" s="176"/>
      <c r="TQM30" s="176"/>
      <c r="TQN30" s="176"/>
      <c r="TQO30" s="176"/>
      <c r="TQP30" s="176"/>
      <c r="TQQ30" s="176"/>
      <c r="TQR30" s="176"/>
      <c r="TQS30" s="176"/>
      <c r="TQT30" s="176"/>
      <c r="TQU30" s="176"/>
      <c r="TQV30" s="176"/>
      <c r="TQW30" s="176"/>
      <c r="TQX30" s="176"/>
      <c r="TQY30" s="176"/>
      <c r="TQZ30" s="176"/>
      <c r="TRA30" s="176"/>
      <c r="TRB30" s="176"/>
      <c r="TRC30" s="176"/>
      <c r="TRD30" s="176"/>
      <c r="TRE30" s="176"/>
      <c r="TRF30" s="176"/>
      <c r="TRG30" s="176"/>
      <c r="TRH30" s="176"/>
      <c r="TRI30" s="176"/>
      <c r="TRJ30" s="176"/>
      <c r="TRK30" s="176"/>
      <c r="TRL30" s="176"/>
      <c r="TRM30" s="176"/>
      <c r="TRN30" s="176"/>
      <c r="TRO30" s="176"/>
      <c r="TRP30" s="176"/>
      <c r="TRQ30" s="176"/>
      <c r="TRR30" s="176"/>
      <c r="TRS30" s="176"/>
      <c r="TRT30" s="176"/>
      <c r="TRU30" s="176"/>
      <c r="TRV30" s="176"/>
      <c r="TRW30" s="176"/>
      <c r="TRX30" s="176"/>
      <c r="TRY30" s="176"/>
      <c r="TRZ30" s="176"/>
      <c r="TSA30" s="176"/>
      <c r="TSB30" s="176"/>
      <c r="TSC30" s="176"/>
      <c r="TSD30" s="176"/>
      <c r="TSE30" s="176"/>
      <c r="TSF30" s="176"/>
      <c r="TSG30" s="176"/>
      <c r="TSH30" s="176"/>
      <c r="TSI30" s="176"/>
      <c r="TSJ30" s="176"/>
      <c r="TSK30" s="176"/>
      <c r="TSL30" s="176"/>
      <c r="TSM30" s="176"/>
      <c r="TSN30" s="176"/>
      <c r="TSO30" s="176"/>
      <c r="TSP30" s="176"/>
      <c r="TSQ30" s="176"/>
      <c r="TSR30" s="176"/>
      <c r="TSS30" s="176"/>
      <c r="TST30" s="176"/>
      <c r="TSU30" s="176"/>
      <c r="TSV30" s="176"/>
      <c r="TSW30" s="176"/>
      <c r="TSX30" s="176"/>
      <c r="TSY30" s="176"/>
      <c r="TSZ30" s="176"/>
      <c r="TTA30" s="176"/>
      <c r="TTB30" s="176"/>
      <c r="TTC30" s="176"/>
      <c r="TTD30" s="176"/>
      <c r="TTE30" s="176"/>
      <c r="TTF30" s="176"/>
      <c r="TTG30" s="176"/>
      <c r="TTH30" s="176"/>
      <c r="TTI30" s="176"/>
      <c r="TTJ30" s="176"/>
      <c r="TTK30" s="176"/>
      <c r="TTL30" s="176"/>
      <c r="TTM30" s="176"/>
      <c r="TTN30" s="176"/>
      <c r="TTO30" s="176"/>
      <c r="TTP30" s="176"/>
      <c r="TTQ30" s="176"/>
      <c r="TTR30" s="176"/>
      <c r="TTS30" s="176"/>
      <c r="TTT30" s="176"/>
      <c r="TTU30" s="176"/>
      <c r="TTV30" s="176"/>
      <c r="TTW30" s="176"/>
      <c r="TTX30" s="176"/>
      <c r="TTY30" s="176"/>
      <c r="TTZ30" s="176"/>
      <c r="TUA30" s="176"/>
      <c r="TUB30" s="176"/>
      <c r="TUC30" s="176"/>
      <c r="TUD30" s="176"/>
      <c r="TUE30" s="176"/>
      <c r="TUF30" s="176"/>
      <c r="TUG30" s="176"/>
      <c r="TUH30" s="176"/>
      <c r="TUI30" s="176"/>
      <c r="TUJ30" s="176"/>
      <c r="TUK30" s="176"/>
      <c r="TUL30" s="176"/>
      <c r="TUM30" s="176"/>
      <c r="TUN30" s="176"/>
      <c r="TUO30" s="176"/>
      <c r="TUP30" s="176"/>
      <c r="TUQ30" s="176"/>
      <c r="TUR30" s="176"/>
      <c r="TUS30" s="176"/>
      <c r="TUT30" s="176"/>
      <c r="TUU30" s="176"/>
      <c r="TUV30" s="176"/>
      <c r="TUW30" s="176"/>
      <c r="TUX30" s="176"/>
      <c r="TUY30" s="176"/>
      <c r="TUZ30" s="176"/>
      <c r="TVA30" s="176"/>
      <c r="TVB30" s="176"/>
      <c r="TVC30" s="176"/>
      <c r="TVD30" s="176"/>
      <c r="TVE30" s="176"/>
      <c r="TVF30" s="176"/>
      <c r="TVG30" s="176"/>
      <c r="TVH30" s="176"/>
      <c r="TVI30" s="176"/>
      <c r="TVJ30" s="176"/>
      <c r="TVK30" s="176"/>
      <c r="TVL30" s="176"/>
      <c r="TVM30" s="176"/>
      <c r="TVN30" s="176"/>
      <c r="TVO30" s="176"/>
      <c r="TVP30" s="176"/>
      <c r="TVQ30" s="176"/>
      <c r="TVR30" s="176"/>
      <c r="TVS30" s="176"/>
      <c r="TVT30" s="176"/>
      <c r="TVU30" s="176"/>
      <c r="TVV30" s="176"/>
      <c r="TVW30" s="176"/>
      <c r="TVX30" s="176"/>
      <c r="TVY30" s="176"/>
      <c r="TVZ30" s="176"/>
      <c r="TWA30" s="176"/>
      <c r="TWB30" s="176"/>
      <c r="TWC30" s="176"/>
      <c r="TWD30" s="176"/>
      <c r="TWE30" s="176"/>
      <c r="TWF30" s="176"/>
      <c r="TWG30" s="176"/>
      <c r="TWH30" s="176"/>
      <c r="TWI30" s="176"/>
      <c r="TWJ30" s="176"/>
      <c r="TWK30" s="176"/>
      <c r="TWL30" s="176"/>
      <c r="TWM30" s="176"/>
      <c r="TWN30" s="176"/>
      <c r="TWO30" s="176"/>
      <c r="TWP30" s="176"/>
      <c r="TWQ30" s="176"/>
      <c r="TWR30" s="176"/>
      <c r="TWS30" s="176"/>
      <c r="TWT30" s="176"/>
      <c r="TWU30" s="176"/>
      <c r="TWV30" s="176"/>
      <c r="TWW30" s="176"/>
      <c r="TWX30" s="176"/>
      <c r="TWY30" s="176"/>
      <c r="TWZ30" s="176"/>
      <c r="TXA30" s="176"/>
      <c r="TXB30" s="176"/>
      <c r="TXC30" s="176"/>
      <c r="TXD30" s="176"/>
      <c r="TXE30" s="176"/>
      <c r="TXF30" s="176"/>
      <c r="TXG30" s="176"/>
      <c r="TXH30" s="176"/>
      <c r="TXI30" s="176"/>
      <c r="TXJ30" s="176"/>
      <c r="TXK30" s="176"/>
      <c r="TXL30" s="176"/>
      <c r="TXM30" s="176"/>
      <c r="TXN30" s="176"/>
      <c r="TXO30" s="176"/>
      <c r="TXP30" s="176"/>
      <c r="TXQ30" s="176"/>
      <c r="TXR30" s="176"/>
      <c r="TXS30" s="176"/>
      <c r="TXT30" s="176"/>
      <c r="TXU30" s="176"/>
      <c r="TXV30" s="176"/>
      <c r="TXW30" s="176"/>
      <c r="TXX30" s="176"/>
      <c r="TXY30" s="176"/>
      <c r="TXZ30" s="176"/>
      <c r="TYA30" s="176"/>
      <c r="TYB30" s="176"/>
      <c r="TYC30" s="176"/>
      <c r="TYD30" s="176"/>
      <c r="TYE30" s="176"/>
      <c r="TYF30" s="176"/>
      <c r="TYG30" s="176"/>
      <c r="TYH30" s="176"/>
      <c r="TYI30" s="176"/>
      <c r="TYJ30" s="176"/>
      <c r="TYK30" s="176"/>
      <c r="TYL30" s="176"/>
      <c r="TYM30" s="176"/>
      <c r="TYN30" s="176"/>
      <c r="TYO30" s="176"/>
      <c r="TYP30" s="176"/>
      <c r="TYQ30" s="176"/>
      <c r="TYR30" s="176"/>
      <c r="TYS30" s="176"/>
      <c r="TYT30" s="176"/>
      <c r="TYU30" s="176"/>
      <c r="TYV30" s="176"/>
      <c r="TYW30" s="176"/>
      <c r="TYX30" s="176"/>
      <c r="TYY30" s="176"/>
      <c r="TYZ30" s="176"/>
      <c r="TZA30" s="176"/>
      <c r="TZB30" s="176"/>
      <c r="TZC30" s="176"/>
      <c r="TZD30" s="176"/>
      <c r="TZE30" s="176"/>
      <c r="TZF30" s="176"/>
      <c r="TZG30" s="176"/>
      <c r="TZH30" s="176"/>
      <c r="TZI30" s="176"/>
      <c r="TZJ30" s="176"/>
      <c r="TZK30" s="176"/>
      <c r="TZL30" s="176"/>
      <c r="TZM30" s="176"/>
      <c r="TZN30" s="176"/>
      <c r="TZO30" s="176"/>
      <c r="TZP30" s="176"/>
      <c r="TZQ30" s="176"/>
      <c r="TZR30" s="176"/>
      <c r="TZS30" s="176"/>
      <c r="TZT30" s="176"/>
      <c r="TZU30" s="176"/>
      <c r="TZV30" s="176"/>
      <c r="TZW30" s="176"/>
      <c r="TZX30" s="176"/>
      <c r="TZY30" s="176"/>
      <c r="TZZ30" s="176"/>
      <c r="UAA30" s="176"/>
      <c r="UAB30" s="176"/>
      <c r="UAC30" s="176"/>
      <c r="UAD30" s="176"/>
      <c r="UAE30" s="176"/>
      <c r="UAF30" s="176"/>
      <c r="UAG30" s="176"/>
      <c r="UAH30" s="176"/>
      <c r="UAI30" s="176"/>
      <c r="UAJ30" s="176"/>
      <c r="UAK30" s="176"/>
      <c r="UAL30" s="176"/>
      <c r="UAM30" s="176"/>
      <c r="UAN30" s="176"/>
      <c r="UAO30" s="176"/>
      <c r="UAP30" s="176"/>
      <c r="UAQ30" s="176"/>
      <c r="UAR30" s="176"/>
      <c r="UAS30" s="176"/>
      <c r="UAT30" s="176"/>
      <c r="UAU30" s="176"/>
      <c r="UAV30" s="176"/>
      <c r="UAW30" s="176"/>
      <c r="UAX30" s="176"/>
      <c r="UAY30" s="176"/>
      <c r="UAZ30" s="176"/>
      <c r="UBA30" s="176"/>
      <c r="UBB30" s="176"/>
      <c r="UBC30" s="176"/>
      <c r="UBD30" s="176"/>
      <c r="UBE30" s="176"/>
      <c r="UBF30" s="176"/>
      <c r="UBG30" s="176"/>
      <c r="UBH30" s="176"/>
      <c r="UBI30" s="176"/>
      <c r="UBJ30" s="176"/>
      <c r="UBK30" s="176"/>
      <c r="UBL30" s="176"/>
      <c r="UBM30" s="176"/>
      <c r="UBN30" s="176"/>
      <c r="UBO30" s="176"/>
      <c r="UBP30" s="176"/>
      <c r="UBQ30" s="176"/>
      <c r="UBR30" s="176"/>
      <c r="UBS30" s="176"/>
      <c r="UBT30" s="176"/>
      <c r="UBU30" s="176"/>
      <c r="UBV30" s="176"/>
      <c r="UBW30" s="176"/>
      <c r="UBX30" s="176"/>
      <c r="UBY30" s="176"/>
      <c r="UBZ30" s="176"/>
      <c r="UCA30" s="176"/>
      <c r="UCB30" s="176"/>
      <c r="UCC30" s="176"/>
      <c r="UCD30" s="176"/>
      <c r="UCE30" s="176"/>
      <c r="UCF30" s="176"/>
      <c r="UCG30" s="176"/>
      <c r="UCH30" s="176"/>
      <c r="UCI30" s="176"/>
      <c r="UCJ30" s="176"/>
      <c r="UCK30" s="176"/>
      <c r="UCL30" s="176"/>
      <c r="UCM30" s="176"/>
      <c r="UCN30" s="176"/>
      <c r="UCO30" s="176"/>
      <c r="UCP30" s="176"/>
      <c r="UCQ30" s="176"/>
      <c r="UCR30" s="176"/>
      <c r="UCS30" s="176"/>
      <c r="UCT30" s="176"/>
      <c r="UCU30" s="176"/>
      <c r="UCV30" s="176"/>
      <c r="UCW30" s="176"/>
      <c r="UCX30" s="176"/>
      <c r="UCY30" s="176"/>
      <c r="UCZ30" s="176"/>
      <c r="UDA30" s="176"/>
      <c r="UDB30" s="176"/>
      <c r="UDC30" s="176"/>
      <c r="UDD30" s="176"/>
      <c r="UDE30" s="176"/>
      <c r="UDF30" s="176"/>
      <c r="UDG30" s="176"/>
      <c r="UDH30" s="176"/>
      <c r="UDI30" s="176"/>
      <c r="UDJ30" s="176"/>
      <c r="UDK30" s="176"/>
      <c r="UDL30" s="176"/>
      <c r="UDM30" s="176"/>
      <c r="UDN30" s="176"/>
      <c r="UDO30" s="176"/>
      <c r="UDP30" s="176"/>
      <c r="UDQ30" s="176"/>
      <c r="UDR30" s="176"/>
      <c r="UDS30" s="176"/>
      <c r="UDT30" s="176"/>
      <c r="UDU30" s="176"/>
      <c r="UDV30" s="176"/>
      <c r="UDW30" s="176"/>
      <c r="UDX30" s="176"/>
      <c r="UDY30" s="176"/>
      <c r="UDZ30" s="176"/>
      <c r="UEA30" s="176"/>
      <c r="UEB30" s="176"/>
      <c r="UEC30" s="176"/>
      <c r="UED30" s="176"/>
      <c r="UEE30" s="176"/>
      <c r="UEF30" s="176"/>
      <c r="UEG30" s="176"/>
      <c r="UEH30" s="176"/>
      <c r="UEI30" s="176"/>
      <c r="UEJ30" s="176"/>
      <c r="UEK30" s="176"/>
      <c r="UEL30" s="176"/>
      <c r="UEM30" s="176"/>
      <c r="UEN30" s="176"/>
      <c r="UEO30" s="176"/>
      <c r="UEP30" s="176"/>
      <c r="UEQ30" s="176"/>
      <c r="UER30" s="176"/>
      <c r="UES30" s="176"/>
      <c r="UET30" s="176"/>
      <c r="UEU30" s="176"/>
      <c r="UEV30" s="176"/>
      <c r="UEW30" s="176"/>
      <c r="UEX30" s="176"/>
      <c r="UEY30" s="176"/>
      <c r="UEZ30" s="176"/>
      <c r="UFA30" s="176"/>
      <c r="UFB30" s="176"/>
      <c r="UFC30" s="176"/>
      <c r="UFD30" s="176"/>
      <c r="UFE30" s="176"/>
      <c r="UFF30" s="176"/>
      <c r="UFG30" s="176"/>
      <c r="UFH30" s="176"/>
      <c r="UFI30" s="176"/>
      <c r="UFJ30" s="176"/>
      <c r="UFK30" s="176"/>
      <c r="UFL30" s="176"/>
      <c r="UFM30" s="176"/>
      <c r="UFN30" s="176"/>
      <c r="UFO30" s="176"/>
      <c r="UFP30" s="176"/>
      <c r="UFQ30" s="176"/>
      <c r="UFR30" s="176"/>
      <c r="UFS30" s="176"/>
      <c r="UFT30" s="176"/>
      <c r="UFU30" s="176"/>
      <c r="UFV30" s="176"/>
      <c r="UFW30" s="176"/>
      <c r="UFX30" s="176"/>
      <c r="UFY30" s="176"/>
      <c r="UFZ30" s="176"/>
      <c r="UGA30" s="176"/>
      <c r="UGB30" s="176"/>
      <c r="UGC30" s="176"/>
      <c r="UGD30" s="176"/>
      <c r="UGE30" s="176"/>
      <c r="UGF30" s="176"/>
      <c r="UGG30" s="176"/>
      <c r="UGH30" s="176"/>
      <c r="UGI30" s="176"/>
      <c r="UGJ30" s="176"/>
      <c r="UGK30" s="176"/>
      <c r="UGL30" s="176"/>
      <c r="UGM30" s="176"/>
      <c r="UGN30" s="176"/>
      <c r="UGO30" s="176"/>
      <c r="UGP30" s="176"/>
      <c r="UGQ30" s="176"/>
      <c r="UGR30" s="176"/>
      <c r="UGS30" s="176"/>
      <c r="UGT30" s="176"/>
      <c r="UGU30" s="176"/>
      <c r="UGV30" s="176"/>
      <c r="UGW30" s="176"/>
      <c r="UGX30" s="176"/>
      <c r="UGY30" s="176"/>
      <c r="UGZ30" s="176"/>
      <c r="UHA30" s="176"/>
      <c r="UHB30" s="176"/>
      <c r="UHC30" s="176"/>
      <c r="UHD30" s="176"/>
      <c r="UHE30" s="176"/>
      <c r="UHF30" s="176"/>
      <c r="UHG30" s="176"/>
      <c r="UHH30" s="176"/>
      <c r="UHI30" s="176"/>
      <c r="UHJ30" s="176"/>
      <c r="UHK30" s="176"/>
      <c r="UHL30" s="176"/>
      <c r="UHM30" s="176"/>
      <c r="UHN30" s="176"/>
      <c r="UHO30" s="176"/>
      <c r="UHP30" s="176"/>
      <c r="UHQ30" s="176"/>
      <c r="UHR30" s="176"/>
      <c r="UHS30" s="176"/>
      <c r="UHT30" s="176"/>
      <c r="UHU30" s="176"/>
      <c r="UHV30" s="176"/>
      <c r="UHW30" s="176"/>
      <c r="UHX30" s="176"/>
      <c r="UHY30" s="176"/>
      <c r="UHZ30" s="176"/>
      <c r="UIA30" s="176"/>
      <c r="UIB30" s="176"/>
      <c r="UIC30" s="176"/>
      <c r="UID30" s="176"/>
      <c r="UIE30" s="176"/>
      <c r="UIF30" s="176"/>
      <c r="UIG30" s="176"/>
      <c r="UIH30" s="176"/>
      <c r="UII30" s="176"/>
      <c r="UIJ30" s="176"/>
      <c r="UIK30" s="176"/>
      <c r="UIL30" s="176"/>
      <c r="UIM30" s="176"/>
      <c r="UIN30" s="176"/>
      <c r="UIO30" s="176"/>
      <c r="UIP30" s="176"/>
      <c r="UIQ30" s="176"/>
      <c r="UIR30" s="176"/>
      <c r="UIS30" s="176"/>
      <c r="UIT30" s="176"/>
      <c r="UIU30" s="176"/>
      <c r="UIV30" s="176"/>
      <c r="UIW30" s="176"/>
      <c r="UIX30" s="176"/>
      <c r="UIY30" s="176"/>
      <c r="UIZ30" s="176"/>
      <c r="UJA30" s="176"/>
      <c r="UJB30" s="176"/>
      <c r="UJC30" s="176"/>
      <c r="UJD30" s="176"/>
      <c r="UJE30" s="176"/>
      <c r="UJF30" s="176"/>
      <c r="UJG30" s="176"/>
      <c r="UJH30" s="176"/>
      <c r="UJI30" s="176"/>
      <c r="UJJ30" s="176"/>
      <c r="UJK30" s="176"/>
      <c r="UJL30" s="176"/>
      <c r="UJM30" s="176"/>
      <c r="UJN30" s="176"/>
      <c r="UJO30" s="176"/>
      <c r="UJP30" s="176"/>
      <c r="UJQ30" s="176"/>
      <c r="UJR30" s="176"/>
      <c r="UJS30" s="176"/>
      <c r="UJT30" s="176"/>
      <c r="UJU30" s="176"/>
      <c r="UJV30" s="176"/>
      <c r="UJW30" s="176"/>
      <c r="UJX30" s="176"/>
      <c r="UJY30" s="176"/>
      <c r="UJZ30" s="176"/>
      <c r="UKA30" s="176"/>
      <c r="UKB30" s="176"/>
      <c r="UKC30" s="176"/>
      <c r="UKD30" s="176"/>
      <c r="UKE30" s="176"/>
      <c r="UKF30" s="176"/>
      <c r="UKG30" s="176"/>
      <c r="UKH30" s="176"/>
      <c r="UKI30" s="176"/>
      <c r="UKJ30" s="176"/>
      <c r="UKK30" s="176"/>
      <c r="UKL30" s="176"/>
      <c r="UKM30" s="176"/>
      <c r="UKN30" s="176"/>
      <c r="UKO30" s="176"/>
      <c r="UKP30" s="176"/>
      <c r="UKQ30" s="176"/>
      <c r="UKR30" s="176"/>
      <c r="UKS30" s="176"/>
      <c r="UKT30" s="176"/>
      <c r="UKU30" s="176"/>
      <c r="UKV30" s="176"/>
      <c r="UKW30" s="176"/>
      <c r="UKX30" s="176"/>
      <c r="UKY30" s="176"/>
      <c r="UKZ30" s="176"/>
      <c r="ULA30" s="176"/>
      <c r="ULB30" s="176"/>
      <c r="ULC30" s="176"/>
      <c r="ULD30" s="176"/>
      <c r="ULE30" s="176"/>
      <c r="ULF30" s="176"/>
      <c r="ULG30" s="176"/>
      <c r="ULH30" s="176"/>
      <c r="ULI30" s="176"/>
      <c r="ULJ30" s="176"/>
      <c r="ULK30" s="176"/>
      <c r="ULL30" s="176"/>
      <c r="ULM30" s="176"/>
      <c r="ULN30" s="176"/>
      <c r="ULO30" s="176"/>
      <c r="ULP30" s="176"/>
      <c r="ULQ30" s="176"/>
      <c r="ULR30" s="176"/>
      <c r="ULS30" s="176"/>
      <c r="ULT30" s="176"/>
      <c r="ULU30" s="176"/>
      <c r="ULV30" s="176"/>
      <c r="ULW30" s="176"/>
      <c r="ULX30" s="176"/>
      <c r="ULY30" s="176"/>
      <c r="ULZ30" s="176"/>
      <c r="UMA30" s="176"/>
      <c r="UMB30" s="176"/>
      <c r="UMC30" s="176"/>
      <c r="UMD30" s="176"/>
      <c r="UME30" s="176"/>
      <c r="UMF30" s="176"/>
      <c r="UMG30" s="176"/>
      <c r="UMH30" s="176"/>
      <c r="UMI30" s="176"/>
      <c r="UMJ30" s="176"/>
      <c r="UMK30" s="176"/>
      <c r="UML30" s="176"/>
      <c r="UMM30" s="176"/>
      <c r="UMN30" s="176"/>
      <c r="UMO30" s="176"/>
      <c r="UMP30" s="176"/>
      <c r="UMQ30" s="176"/>
      <c r="UMR30" s="176"/>
      <c r="UMS30" s="176"/>
      <c r="UMT30" s="176"/>
      <c r="UMU30" s="176"/>
      <c r="UMV30" s="176"/>
      <c r="UMW30" s="176"/>
      <c r="UMX30" s="176"/>
      <c r="UMY30" s="176"/>
      <c r="UMZ30" s="176"/>
      <c r="UNA30" s="176"/>
      <c r="UNB30" s="176"/>
      <c r="UNC30" s="176"/>
      <c r="UND30" s="176"/>
      <c r="UNE30" s="176"/>
      <c r="UNF30" s="176"/>
      <c r="UNG30" s="176"/>
      <c r="UNH30" s="176"/>
      <c r="UNI30" s="176"/>
      <c r="UNJ30" s="176"/>
      <c r="UNK30" s="176"/>
      <c r="UNL30" s="176"/>
      <c r="UNM30" s="176"/>
      <c r="UNN30" s="176"/>
      <c r="UNO30" s="176"/>
      <c r="UNP30" s="176"/>
      <c r="UNQ30" s="176"/>
      <c r="UNR30" s="176"/>
      <c r="UNS30" s="176"/>
      <c r="UNT30" s="176"/>
      <c r="UNU30" s="176"/>
      <c r="UNV30" s="176"/>
      <c r="UNW30" s="176"/>
      <c r="UNX30" s="176"/>
      <c r="UNY30" s="176"/>
      <c r="UNZ30" s="176"/>
      <c r="UOA30" s="176"/>
      <c r="UOB30" s="176"/>
      <c r="UOC30" s="176"/>
      <c r="UOD30" s="176"/>
      <c r="UOE30" s="176"/>
      <c r="UOF30" s="176"/>
      <c r="UOG30" s="176"/>
      <c r="UOH30" s="176"/>
      <c r="UOI30" s="176"/>
      <c r="UOJ30" s="176"/>
      <c r="UOK30" s="176"/>
      <c r="UOL30" s="176"/>
      <c r="UOM30" s="176"/>
      <c r="UON30" s="176"/>
      <c r="UOO30" s="176"/>
      <c r="UOP30" s="176"/>
      <c r="UOQ30" s="176"/>
      <c r="UOR30" s="176"/>
      <c r="UOS30" s="176"/>
      <c r="UOT30" s="176"/>
      <c r="UOU30" s="176"/>
      <c r="UOV30" s="176"/>
      <c r="UOW30" s="176"/>
      <c r="UOX30" s="176"/>
      <c r="UOY30" s="176"/>
      <c r="UOZ30" s="176"/>
      <c r="UPA30" s="176"/>
      <c r="UPB30" s="176"/>
      <c r="UPC30" s="176"/>
      <c r="UPD30" s="176"/>
      <c r="UPE30" s="176"/>
      <c r="UPF30" s="176"/>
      <c r="UPG30" s="176"/>
      <c r="UPH30" s="176"/>
      <c r="UPI30" s="176"/>
      <c r="UPJ30" s="176"/>
      <c r="UPK30" s="176"/>
      <c r="UPL30" s="176"/>
      <c r="UPM30" s="176"/>
      <c r="UPN30" s="176"/>
      <c r="UPO30" s="176"/>
      <c r="UPP30" s="176"/>
      <c r="UPQ30" s="176"/>
      <c r="UPR30" s="176"/>
      <c r="UPS30" s="176"/>
      <c r="UPT30" s="176"/>
      <c r="UPU30" s="176"/>
      <c r="UPV30" s="176"/>
      <c r="UPW30" s="176"/>
      <c r="UPX30" s="176"/>
      <c r="UPY30" s="176"/>
      <c r="UPZ30" s="176"/>
      <c r="UQA30" s="176"/>
      <c r="UQB30" s="176"/>
      <c r="UQC30" s="176"/>
      <c r="UQD30" s="176"/>
      <c r="UQE30" s="176"/>
      <c r="UQF30" s="176"/>
      <c r="UQG30" s="176"/>
      <c r="UQH30" s="176"/>
      <c r="UQI30" s="176"/>
      <c r="UQJ30" s="176"/>
      <c r="UQK30" s="176"/>
      <c r="UQL30" s="176"/>
      <c r="UQM30" s="176"/>
      <c r="UQN30" s="176"/>
      <c r="UQO30" s="176"/>
      <c r="UQP30" s="176"/>
      <c r="UQQ30" s="176"/>
      <c r="UQR30" s="176"/>
      <c r="UQS30" s="176"/>
      <c r="UQT30" s="176"/>
      <c r="UQU30" s="176"/>
      <c r="UQV30" s="176"/>
      <c r="UQW30" s="176"/>
      <c r="UQX30" s="176"/>
      <c r="UQY30" s="176"/>
      <c r="UQZ30" s="176"/>
      <c r="URA30" s="176"/>
      <c r="URB30" s="176"/>
      <c r="URC30" s="176"/>
      <c r="URD30" s="176"/>
      <c r="URE30" s="176"/>
      <c r="URF30" s="176"/>
      <c r="URG30" s="176"/>
      <c r="URH30" s="176"/>
      <c r="URI30" s="176"/>
      <c r="URJ30" s="176"/>
      <c r="URK30" s="176"/>
      <c r="URL30" s="176"/>
      <c r="URM30" s="176"/>
      <c r="URN30" s="176"/>
      <c r="URO30" s="176"/>
      <c r="URP30" s="176"/>
      <c r="URQ30" s="176"/>
      <c r="URR30" s="176"/>
      <c r="URS30" s="176"/>
      <c r="URT30" s="176"/>
      <c r="URU30" s="176"/>
      <c r="URV30" s="176"/>
      <c r="URW30" s="176"/>
      <c r="URX30" s="176"/>
      <c r="URY30" s="176"/>
      <c r="URZ30" s="176"/>
      <c r="USA30" s="176"/>
      <c r="USB30" s="176"/>
      <c r="USC30" s="176"/>
      <c r="USD30" s="176"/>
      <c r="USE30" s="176"/>
      <c r="USF30" s="176"/>
      <c r="USG30" s="176"/>
      <c r="USH30" s="176"/>
      <c r="USI30" s="176"/>
      <c r="USJ30" s="176"/>
      <c r="USK30" s="176"/>
      <c r="USL30" s="176"/>
      <c r="USM30" s="176"/>
      <c r="USN30" s="176"/>
      <c r="USO30" s="176"/>
      <c r="USP30" s="176"/>
      <c r="USQ30" s="176"/>
      <c r="USR30" s="176"/>
      <c r="USS30" s="176"/>
      <c r="UST30" s="176"/>
      <c r="USU30" s="176"/>
      <c r="USV30" s="176"/>
      <c r="USW30" s="176"/>
      <c r="USX30" s="176"/>
      <c r="USY30" s="176"/>
      <c r="USZ30" s="176"/>
      <c r="UTA30" s="176"/>
      <c r="UTB30" s="176"/>
      <c r="UTC30" s="176"/>
      <c r="UTD30" s="176"/>
      <c r="UTE30" s="176"/>
      <c r="UTF30" s="176"/>
      <c r="UTG30" s="176"/>
      <c r="UTH30" s="176"/>
      <c r="UTI30" s="176"/>
      <c r="UTJ30" s="176"/>
      <c r="UTK30" s="176"/>
      <c r="UTL30" s="176"/>
      <c r="UTM30" s="176"/>
      <c r="UTN30" s="176"/>
      <c r="UTO30" s="176"/>
      <c r="UTP30" s="176"/>
      <c r="UTQ30" s="176"/>
      <c r="UTR30" s="176"/>
      <c r="UTS30" s="176"/>
      <c r="UTT30" s="176"/>
      <c r="UTU30" s="176"/>
      <c r="UTV30" s="176"/>
      <c r="UTW30" s="176"/>
      <c r="UTX30" s="176"/>
      <c r="UTY30" s="176"/>
      <c r="UTZ30" s="176"/>
      <c r="UUA30" s="176"/>
      <c r="UUB30" s="176"/>
      <c r="UUC30" s="176"/>
      <c r="UUD30" s="176"/>
      <c r="UUE30" s="176"/>
      <c r="UUF30" s="176"/>
      <c r="UUG30" s="176"/>
      <c r="UUH30" s="176"/>
      <c r="UUI30" s="176"/>
      <c r="UUJ30" s="176"/>
      <c r="UUK30" s="176"/>
      <c r="UUL30" s="176"/>
      <c r="UUM30" s="176"/>
      <c r="UUN30" s="176"/>
      <c r="UUO30" s="176"/>
      <c r="UUP30" s="176"/>
      <c r="UUQ30" s="176"/>
      <c r="UUR30" s="176"/>
      <c r="UUS30" s="176"/>
      <c r="UUT30" s="176"/>
      <c r="UUU30" s="176"/>
      <c r="UUV30" s="176"/>
      <c r="UUW30" s="176"/>
      <c r="UUX30" s="176"/>
      <c r="UUY30" s="176"/>
      <c r="UUZ30" s="176"/>
      <c r="UVA30" s="176"/>
      <c r="UVB30" s="176"/>
      <c r="UVC30" s="176"/>
      <c r="UVD30" s="176"/>
      <c r="UVE30" s="176"/>
      <c r="UVF30" s="176"/>
      <c r="UVG30" s="176"/>
      <c r="UVH30" s="176"/>
      <c r="UVI30" s="176"/>
      <c r="UVJ30" s="176"/>
      <c r="UVK30" s="176"/>
      <c r="UVL30" s="176"/>
      <c r="UVM30" s="176"/>
      <c r="UVN30" s="176"/>
      <c r="UVO30" s="176"/>
      <c r="UVP30" s="176"/>
      <c r="UVQ30" s="176"/>
      <c r="UVR30" s="176"/>
      <c r="UVS30" s="176"/>
      <c r="UVT30" s="176"/>
      <c r="UVU30" s="176"/>
      <c r="UVV30" s="176"/>
      <c r="UVW30" s="176"/>
      <c r="UVX30" s="176"/>
      <c r="UVY30" s="176"/>
      <c r="UVZ30" s="176"/>
      <c r="UWA30" s="176"/>
      <c r="UWB30" s="176"/>
      <c r="UWC30" s="176"/>
      <c r="UWD30" s="176"/>
      <c r="UWE30" s="176"/>
      <c r="UWF30" s="176"/>
      <c r="UWG30" s="176"/>
      <c r="UWH30" s="176"/>
      <c r="UWI30" s="176"/>
      <c r="UWJ30" s="176"/>
      <c r="UWK30" s="176"/>
      <c r="UWL30" s="176"/>
      <c r="UWM30" s="176"/>
      <c r="UWN30" s="176"/>
      <c r="UWO30" s="176"/>
      <c r="UWP30" s="176"/>
      <c r="UWQ30" s="176"/>
      <c r="UWR30" s="176"/>
      <c r="UWS30" s="176"/>
      <c r="UWT30" s="176"/>
      <c r="UWU30" s="176"/>
      <c r="UWV30" s="176"/>
      <c r="UWW30" s="176"/>
      <c r="UWX30" s="176"/>
      <c r="UWY30" s="176"/>
      <c r="UWZ30" s="176"/>
      <c r="UXA30" s="176"/>
      <c r="UXB30" s="176"/>
      <c r="UXC30" s="176"/>
      <c r="UXD30" s="176"/>
      <c r="UXE30" s="176"/>
      <c r="UXF30" s="176"/>
      <c r="UXG30" s="176"/>
      <c r="UXH30" s="176"/>
      <c r="UXI30" s="176"/>
      <c r="UXJ30" s="176"/>
      <c r="UXK30" s="176"/>
      <c r="UXL30" s="176"/>
      <c r="UXM30" s="176"/>
      <c r="UXN30" s="176"/>
      <c r="UXO30" s="176"/>
      <c r="UXP30" s="176"/>
      <c r="UXQ30" s="176"/>
      <c r="UXR30" s="176"/>
      <c r="UXS30" s="176"/>
      <c r="UXT30" s="176"/>
      <c r="UXU30" s="176"/>
      <c r="UXV30" s="176"/>
      <c r="UXW30" s="176"/>
      <c r="UXX30" s="176"/>
      <c r="UXY30" s="176"/>
      <c r="UXZ30" s="176"/>
      <c r="UYA30" s="176"/>
      <c r="UYB30" s="176"/>
      <c r="UYC30" s="176"/>
      <c r="UYD30" s="176"/>
      <c r="UYE30" s="176"/>
      <c r="UYF30" s="176"/>
      <c r="UYG30" s="176"/>
      <c r="UYH30" s="176"/>
      <c r="UYI30" s="176"/>
      <c r="UYJ30" s="176"/>
      <c r="UYK30" s="176"/>
      <c r="UYL30" s="176"/>
      <c r="UYM30" s="176"/>
      <c r="UYN30" s="176"/>
      <c r="UYO30" s="176"/>
      <c r="UYP30" s="176"/>
      <c r="UYQ30" s="176"/>
      <c r="UYR30" s="176"/>
      <c r="UYS30" s="176"/>
      <c r="UYT30" s="176"/>
      <c r="UYU30" s="176"/>
      <c r="UYV30" s="176"/>
      <c r="UYW30" s="176"/>
      <c r="UYX30" s="176"/>
      <c r="UYY30" s="176"/>
      <c r="UYZ30" s="176"/>
      <c r="UZA30" s="176"/>
      <c r="UZB30" s="176"/>
      <c r="UZC30" s="176"/>
      <c r="UZD30" s="176"/>
      <c r="UZE30" s="176"/>
      <c r="UZF30" s="176"/>
      <c r="UZG30" s="176"/>
      <c r="UZH30" s="176"/>
      <c r="UZI30" s="176"/>
      <c r="UZJ30" s="176"/>
      <c r="UZK30" s="176"/>
      <c r="UZL30" s="176"/>
      <c r="UZM30" s="176"/>
      <c r="UZN30" s="176"/>
      <c r="UZO30" s="176"/>
      <c r="UZP30" s="176"/>
      <c r="UZQ30" s="176"/>
      <c r="UZR30" s="176"/>
      <c r="UZS30" s="176"/>
      <c r="UZT30" s="176"/>
      <c r="UZU30" s="176"/>
      <c r="UZV30" s="176"/>
      <c r="UZW30" s="176"/>
      <c r="UZX30" s="176"/>
      <c r="UZY30" s="176"/>
      <c r="UZZ30" s="176"/>
      <c r="VAA30" s="176"/>
      <c r="VAB30" s="176"/>
      <c r="VAC30" s="176"/>
      <c r="VAD30" s="176"/>
      <c r="VAE30" s="176"/>
      <c r="VAF30" s="176"/>
      <c r="VAG30" s="176"/>
      <c r="VAH30" s="176"/>
      <c r="VAI30" s="176"/>
      <c r="VAJ30" s="176"/>
      <c r="VAK30" s="176"/>
      <c r="VAL30" s="176"/>
      <c r="VAM30" s="176"/>
      <c r="VAN30" s="176"/>
      <c r="VAO30" s="176"/>
      <c r="VAP30" s="176"/>
      <c r="VAQ30" s="176"/>
      <c r="VAR30" s="176"/>
      <c r="VAS30" s="176"/>
      <c r="VAT30" s="176"/>
      <c r="VAU30" s="176"/>
      <c r="VAV30" s="176"/>
      <c r="VAW30" s="176"/>
      <c r="VAX30" s="176"/>
      <c r="VAY30" s="176"/>
      <c r="VAZ30" s="176"/>
      <c r="VBA30" s="176"/>
      <c r="VBB30" s="176"/>
      <c r="VBC30" s="176"/>
      <c r="VBD30" s="176"/>
      <c r="VBE30" s="176"/>
      <c r="VBF30" s="176"/>
      <c r="VBG30" s="176"/>
      <c r="VBH30" s="176"/>
      <c r="VBI30" s="176"/>
      <c r="VBJ30" s="176"/>
      <c r="VBK30" s="176"/>
      <c r="VBL30" s="176"/>
      <c r="VBM30" s="176"/>
      <c r="VBN30" s="176"/>
      <c r="VBO30" s="176"/>
      <c r="VBP30" s="176"/>
      <c r="VBQ30" s="176"/>
      <c r="VBR30" s="176"/>
      <c r="VBS30" s="176"/>
      <c r="VBT30" s="176"/>
      <c r="VBU30" s="176"/>
      <c r="VBV30" s="176"/>
      <c r="VBW30" s="176"/>
      <c r="VBX30" s="176"/>
      <c r="VBY30" s="176"/>
      <c r="VBZ30" s="176"/>
      <c r="VCA30" s="176"/>
      <c r="VCB30" s="176"/>
      <c r="VCC30" s="176"/>
      <c r="VCD30" s="176"/>
      <c r="VCE30" s="176"/>
      <c r="VCF30" s="176"/>
      <c r="VCG30" s="176"/>
      <c r="VCH30" s="176"/>
      <c r="VCI30" s="176"/>
      <c r="VCJ30" s="176"/>
      <c r="VCK30" s="176"/>
      <c r="VCL30" s="176"/>
      <c r="VCM30" s="176"/>
      <c r="VCN30" s="176"/>
      <c r="VCO30" s="176"/>
      <c r="VCP30" s="176"/>
      <c r="VCQ30" s="176"/>
      <c r="VCR30" s="176"/>
      <c r="VCS30" s="176"/>
      <c r="VCT30" s="176"/>
      <c r="VCU30" s="176"/>
      <c r="VCV30" s="176"/>
      <c r="VCW30" s="176"/>
      <c r="VCX30" s="176"/>
      <c r="VCY30" s="176"/>
      <c r="VCZ30" s="176"/>
      <c r="VDA30" s="176"/>
      <c r="VDB30" s="176"/>
      <c r="VDC30" s="176"/>
      <c r="VDD30" s="176"/>
      <c r="VDE30" s="176"/>
      <c r="VDF30" s="176"/>
      <c r="VDG30" s="176"/>
      <c r="VDH30" s="176"/>
      <c r="VDI30" s="176"/>
      <c r="VDJ30" s="176"/>
      <c r="VDK30" s="176"/>
      <c r="VDL30" s="176"/>
      <c r="VDM30" s="176"/>
      <c r="VDN30" s="176"/>
      <c r="VDO30" s="176"/>
      <c r="VDP30" s="176"/>
      <c r="VDQ30" s="176"/>
      <c r="VDR30" s="176"/>
      <c r="VDS30" s="176"/>
      <c r="VDT30" s="176"/>
      <c r="VDU30" s="176"/>
      <c r="VDV30" s="176"/>
      <c r="VDW30" s="176"/>
      <c r="VDX30" s="176"/>
      <c r="VDY30" s="176"/>
      <c r="VDZ30" s="176"/>
      <c r="VEA30" s="176"/>
      <c r="VEB30" s="176"/>
      <c r="VEC30" s="176"/>
      <c r="VED30" s="176"/>
      <c r="VEE30" s="176"/>
      <c r="VEF30" s="176"/>
      <c r="VEG30" s="176"/>
      <c r="VEH30" s="176"/>
      <c r="VEI30" s="176"/>
      <c r="VEJ30" s="176"/>
      <c r="VEK30" s="176"/>
      <c r="VEL30" s="176"/>
      <c r="VEM30" s="176"/>
      <c r="VEN30" s="176"/>
      <c r="VEO30" s="176"/>
      <c r="VEP30" s="176"/>
      <c r="VEQ30" s="176"/>
      <c r="VER30" s="176"/>
      <c r="VES30" s="176"/>
      <c r="VET30" s="176"/>
      <c r="VEU30" s="176"/>
      <c r="VEV30" s="176"/>
      <c r="VEW30" s="176"/>
      <c r="VEX30" s="176"/>
      <c r="VEY30" s="176"/>
      <c r="VEZ30" s="176"/>
      <c r="VFA30" s="176"/>
      <c r="VFB30" s="176"/>
      <c r="VFC30" s="176"/>
      <c r="VFD30" s="176"/>
      <c r="VFE30" s="176"/>
      <c r="VFF30" s="176"/>
      <c r="VFG30" s="176"/>
      <c r="VFH30" s="176"/>
      <c r="VFI30" s="176"/>
      <c r="VFJ30" s="176"/>
      <c r="VFK30" s="176"/>
      <c r="VFL30" s="176"/>
      <c r="VFM30" s="176"/>
      <c r="VFN30" s="176"/>
      <c r="VFO30" s="176"/>
      <c r="VFP30" s="176"/>
      <c r="VFQ30" s="176"/>
      <c r="VFR30" s="176"/>
      <c r="VFS30" s="176"/>
      <c r="VFT30" s="176"/>
      <c r="VFU30" s="176"/>
      <c r="VFV30" s="176"/>
      <c r="VFW30" s="176"/>
      <c r="VFX30" s="176"/>
      <c r="VFY30" s="176"/>
      <c r="VFZ30" s="176"/>
      <c r="VGA30" s="176"/>
      <c r="VGB30" s="176"/>
      <c r="VGC30" s="176"/>
      <c r="VGD30" s="176"/>
      <c r="VGE30" s="176"/>
      <c r="VGF30" s="176"/>
      <c r="VGG30" s="176"/>
      <c r="VGH30" s="176"/>
      <c r="VGI30" s="176"/>
      <c r="VGJ30" s="176"/>
      <c r="VGK30" s="176"/>
      <c r="VGL30" s="176"/>
      <c r="VGM30" s="176"/>
      <c r="VGN30" s="176"/>
      <c r="VGO30" s="176"/>
      <c r="VGP30" s="176"/>
      <c r="VGQ30" s="176"/>
      <c r="VGR30" s="176"/>
      <c r="VGS30" s="176"/>
      <c r="VGT30" s="176"/>
      <c r="VGU30" s="176"/>
      <c r="VGV30" s="176"/>
      <c r="VGW30" s="176"/>
      <c r="VGX30" s="176"/>
      <c r="VGY30" s="176"/>
      <c r="VGZ30" s="176"/>
      <c r="VHA30" s="176"/>
      <c r="VHB30" s="176"/>
      <c r="VHC30" s="176"/>
      <c r="VHD30" s="176"/>
      <c r="VHE30" s="176"/>
      <c r="VHF30" s="176"/>
      <c r="VHG30" s="176"/>
      <c r="VHH30" s="176"/>
      <c r="VHI30" s="176"/>
      <c r="VHJ30" s="176"/>
      <c r="VHK30" s="176"/>
      <c r="VHL30" s="176"/>
      <c r="VHM30" s="176"/>
      <c r="VHN30" s="176"/>
      <c r="VHO30" s="176"/>
      <c r="VHP30" s="176"/>
      <c r="VHQ30" s="176"/>
      <c r="VHR30" s="176"/>
      <c r="VHS30" s="176"/>
      <c r="VHT30" s="176"/>
      <c r="VHU30" s="176"/>
      <c r="VHV30" s="176"/>
      <c r="VHW30" s="176"/>
      <c r="VHX30" s="176"/>
      <c r="VHY30" s="176"/>
      <c r="VHZ30" s="176"/>
      <c r="VIA30" s="176"/>
      <c r="VIB30" s="176"/>
      <c r="VIC30" s="176"/>
      <c r="VID30" s="176"/>
      <c r="VIE30" s="176"/>
      <c r="VIF30" s="176"/>
      <c r="VIG30" s="176"/>
      <c r="VIH30" s="176"/>
      <c r="VII30" s="176"/>
      <c r="VIJ30" s="176"/>
      <c r="VIK30" s="176"/>
      <c r="VIL30" s="176"/>
      <c r="VIM30" s="176"/>
      <c r="VIN30" s="176"/>
      <c r="VIO30" s="176"/>
      <c r="VIP30" s="176"/>
      <c r="VIQ30" s="176"/>
      <c r="VIR30" s="176"/>
      <c r="VIS30" s="176"/>
      <c r="VIT30" s="176"/>
      <c r="VIU30" s="176"/>
      <c r="VIV30" s="176"/>
      <c r="VIW30" s="176"/>
      <c r="VIX30" s="176"/>
      <c r="VIY30" s="176"/>
      <c r="VIZ30" s="176"/>
      <c r="VJA30" s="176"/>
      <c r="VJB30" s="176"/>
      <c r="VJC30" s="176"/>
      <c r="VJD30" s="176"/>
      <c r="VJE30" s="176"/>
      <c r="VJF30" s="176"/>
      <c r="VJG30" s="176"/>
      <c r="VJH30" s="176"/>
      <c r="VJI30" s="176"/>
      <c r="VJJ30" s="176"/>
      <c r="VJK30" s="176"/>
      <c r="VJL30" s="176"/>
      <c r="VJM30" s="176"/>
      <c r="VJN30" s="176"/>
      <c r="VJO30" s="176"/>
      <c r="VJP30" s="176"/>
      <c r="VJQ30" s="176"/>
      <c r="VJR30" s="176"/>
      <c r="VJS30" s="176"/>
      <c r="VJT30" s="176"/>
      <c r="VJU30" s="176"/>
      <c r="VJV30" s="176"/>
      <c r="VJW30" s="176"/>
      <c r="VJX30" s="176"/>
      <c r="VJY30" s="176"/>
      <c r="VJZ30" s="176"/>
      <c r="VKA30" s="176"/>
      <c r="VKB30" s="176"/>
      <c r="VKC30" s="176"/>
      <c r="VKD30" s="176"/>
      <c r="VKE30" s="176"/>
      <c r="VKF30" s="176"/>
      <c r="VKG30" s="176"/>
      <c r="VKH30" s="176"/>
      <c r="VKI30" s="176"/>
      <c r="VKJ30" s="176"/>
      <c r="VKK30" s="176"/>
      <c r="VKL30" s="176"/>
      <c r="VKM30" s="176"/>
      <c r="VKN30" s="176"/>
      <c r="VKO30" s="176"/>
      <c r="VKP30" s="176"/>
      <c r="VKQ30" s="176"/>
      <c r="VKR30" s="176"/>
      <c r="VKS30" s="176"/>
      <c r="VKT30" s="176"/>
      <c r="VKU30" s="176"/>
      <c r="VKV30" s="176"/>
      <c r="VKW30" s="176"/>
      <c r="VKX30" s="176"/>
      <c r="VKY30" s="176"/>
      <c r="VKZ30" s="176"/>
      <c r="VLA30" s="176"/>
      <c r="VLB30" s="176"/>
      <c r="VLC30" s="176"/>
      <c r="VLD30" s="176"/>
      <c r="VLE30" s="176"/>
      <c r="VLF30" s="176"/>
      <c r="VLG30" s="176"/>
      <c r="VLH30" s="176"/>
      <c r="VLI30" s="176"/>
      <c r="VLJ30" s="176"/>
      <c r="VLK30" s="176"/>
      <c r="VLL30" s="176"/>
      <c r="VLM30" s="176"/>
      <c r="VLN30" s="176"/>
      <c r="VLO30" s="176"/>
      <c r="VLP30" s="176"/>
      <c r="VLQ30" s="176"/>
      <c r="VLR30" s="176"/>
      <c r="VLS30" s="176"/>
      <c r="VLT30" s="176"/>
      <c r="VLU30" s="176"/>
      <c r="VLV30" s="176"/>
      <c r="VLW30" s="176"/>
      <c r="VLX30" s="176"/>
      <c r="VLY30" s="176"/>
      <c r="VLZ30" s="176"/>
      <c r="VMA30" s="176"/>
      <c r="VMB30" s="176"/>
      <c r="VMC30" s="176"/>
      <c r="VMD30" s="176"/>
      <c r="VME30" s="176"/>
      <c r="VMF30" s="176"/>
      <c r="VMG30" s="176"/>
      <c r="VMH30" s="176"/>
      <c r="VMI30" s="176"/>
      <c r="VMJ30" s="176"/>
      <c r="VMK30" s="176"/>
      <c r="VML30" s="176"/>
      <c r="VMM30" s="176"/>
      <c r="VMN30" s="176"/>
      <c r="VMO30" s="176"/>
      <c r="VMP30" s="176"/>
      <c r="VMQ30" s="176"/>
      <c r="VMR30" s="176"/>
      <c r="VMS30" s="176"/>
      <c r="VMT30" s="176"/>
      <c r="VMU30" s="176"/>
      <c r="VMV30" s="176"/>
      <c r="VMW30" s="176"/>
      <c r="VMX30" s="176"/>
      <c r="VMY30" s="176"/>
      <c r="VMZ30" s="176"/>
      <c r="VNA30" s="176"/>
      <c r="VNB30" s="176"/>
      <c r="VNC30" s="176"/>
      <c r="VND30" s="176"/>
      <c r="VNE30" s="176"/>
      <c r="VNF30" s="176"/>
      <c r="VNG30" s="176"/>
      <c r="VNH30" s="176"/>
      <c r="VNI30" s="176"/>
      <c r="VNJ30" s="176"/>
      <c r="VNK30" s="176"/>
      <c r="VNL30" s="176"/>
      <c r="VNM30" s="176"/>
      <c r="VNN30" s="176"/>
      <c r="VNO30" s="176"/>
      <c r="VNP30" s="176"/>
      <c r="VNQ30" s="176"/>
      <c r="VNR30" s="176"/>
      <c r="VNS30" s="176"/>
      <c r="VNT30" s="176"/>
      <c r="VNU30" s="176"/>
      <c r="VNV30" s="176"/>
      <c r="VNW30" s="176"/>
      <c r="VNX30" s="176"/>
      <c r="VNY30" s="176"/>
      <c r="VNZ30" s="176"/>
      <c r="VOA30" s="176"/>
      <c r="VOB30" s="176"/>
      <c r="VOC30" s="176"/>
      <c r="VOD30" s="176"/>
      <c r="VOE30" s="176"/>
      <c r="VOF30" s="176"/>
      <c r="VOG30" s="176"/>
      <c r="VOH30" s="176"/>
      <c r="VOI30" s="176"/>
      <c r="VOJ30" s="176"/>
      <c r="VOK30" s="176"/>
      <c r="VOL30" s="176"/>
      <c r="VOM30" s="176"/>
      <c r="VON30" s="176"/>
      <c r="VOO30" s="176"/>
      <c r="VOP30" s="176"/>
      <c r="VOQ30" s="176"/>
      <c r="VOR30" s="176"/>
      <c r="VOS30" s="176"/>
      <c r="VOT30" s="176"/>
      <c r="VOU30" s="176"/>
      <c r="VOV30" s="176"/>
      <c r="VOW30" s="176"/>
      <c r="VOX30" s="176"/>
      <c r="VOY30" s="176"/>
      <c r="VOZ30" s="176"/>
      <c r="VPA30" s="176"/>
      <c r="VPB30" s="176"/>
      <c r="VPC30" s="176"/>
      <c r="VPD30" s="176"/>
      <c r="VPE30" s="176"/>
      <c r="VPF30" s="176"/>
      <c r="VPG30" s="176"/>
      <c r="VPH30" s="176"/>
      <c r="VPI30" s="176"/>
      <c r="VPJ30" s="176"/>
      <c r="VPK30" s="176"/>
      <c r="VPL30" s="176"/>
      <c r="VPM30" s="176"/>
      <c r="VPN30" s="176"/>
      <c r="VPO30" s="176"/>
      <c r="VPP30" s="176"/>
      <c r="VPQ30" s="176"/>
      <c r="VPR30" s="176"/>
      <c r="VPS30" s="176"/>
      <c r="VPT30" s="176"/>
      <c r="VPU30" s="176"/>
      <c r="VPV30" s="176"/>
      <c r="VPW30" s="176"/>
      <c r="VPX30" s="176"/>
      <c r="VPY30" s="176"/>
      <c r="VPZ30" s="176"/>
      <c r="VQA30" s="176"/>
      <c r="VQB30" s="176"/>
      <c r="VQC30" s="176"/>
      <c r="VQD30" s="176"/>
      <c r="VQE30" s="176"/>
      <c r="VQF30" s="176"/>
      <c r="VQG30" s="176"/>
      <c r="VQH30" s="176"/>
      <c r="VQI30" s="176"/>
      <c r="VQJ30" s="176"/>
      <c r="VQK30" s="176"/>
      <c r="VQL30" s="176"/>
      <c r="VQM30" s="176"/>
      <c r="VQN30" s="176"/>
      <c r="VQO30" s="176"/>
      <c r="VQP30" s="176"/>
      <c r="VQQ30" s="176"/>
      <c r="VQR30" s="176"/>
      <c r="VQS30" s="176"/>
      <c r="VQT30" s="176"/>
      <c r="VQU30" s="176"/>
      <c r="VQV30" s="176"/>
      <c r="VQW30" s="176"/>
      <c r="VQX30" s="176"/>
      <c r="VQY30" s="176"/>
      <c r="VQZ30" s="176"/>
      <c r="VRA30" s="176"/>
      <c r="VRB30" s="176"/>
      <c r="VRC30" s="176"/>
      <c r="VRD30" s="176"/>
      <c r="VRE30" s="176"/>
      <c r="VRF30" s="176"/>
      <c r="VRG30" s="176"/>
      <c r="VRH30" s="176"/>
      <c r="VRI30" s="176"/>
      <c r="VRJ30" s="176"/>
      <c r="VRK30" s="176"/>
      <c r="VRL30" s="176"/>
      <c r="VRM30" s="176"/>
      <c r="VRN30" s="176"/>
      <c r="VRO30" s="176"/>
      <c r="VRP30" s="176"/>
      <c r="VRQ30" s="176"/>
      <c r="VRR30" s="176"/>
      <c r="VRS30" s="176"/>
      <c r="VRT30" s="176"/>
      <c r="VRU30" s="176"/>
      <c r="VRV30" s="176"/>
      <c r="VRW30" s="176"/>
      <c r="VRX30" s="176"/>
      <c r="VRY30" s="176"/>
      <c r="VRZ30" s="176"/>
      <c r="VSA30" s="176"/>
      <c r="VSB30" s="176"/>
      <c r="VSC30" s="176"/>
      <c r="VSD30" s="176"/>
      <c r="VSE30" s="176"/>
      <c r="VSF30" s="176"/>
      <c r="VSG30" s="176"/>
      <c r="VSH30" s="176"/>
      <c r="VSI30" s="176"/>
      <c r="VSJ30" s="176"/>
      <c r="VSK30" s="176"/>
      <c r="VSL30" s="176"/>
      <c r="VSM30" s="176"/>
      <c r="VSN30" s="176"/>
      <c r="VSO30" s="176"/>
      <c r="VSP30" s="176"/>
      <c r="VSQ30" s="176"/>
      <c r="VSR30" s="176"/>
      <c r="VSS30" s="176"/>
      <c r="VST30" s="176"/>
      <c r="VSU30" s="176"/>
      <c r="VSV30" s="176"/>
      <c r="VSW30" s="176"/>
      <c r="VSX30" s="176"/>
      <c r="VSY30" s="176"/>
      <c r="VSZ30" s="176"/>
      <c r="VTA30" s="176"/>
      <c r="VTB30" s="176"/>
      <c r="VTC30" s="176"/>
      <c r="VTD30" s="176"/>
      <c r="VTE30" s="176"/>
      <c r="VTF30" s="176"/>
      <c r="VTG30" s="176"/>
      <c r="VTH30" s="176"/>
      <c r="VTI30" s="176"/>
      <c r="VTJ30" s="176"/>
      <c r="VTK30" s="176"/>
      <c r="VTL30" s="176"/>
      <c r="VTM30" s="176"/>
      <c r="VTN30" s="176"/>
      <c r="VTO30" s="176"/>
      <c r="VTP30" s="176"/>
      <c r="VTQ30" s="176"/>
      <c r="VTR30" s="176"/>
      <c r="VTS30" s="176"/>
      <c r="VTT30" s="176"/>
      <c r="VTU30" s="176"/>
      <c r="VTV30" s="176"/>
      <c r="VTW30" s="176"/>
      <c r="VTX30" s="176"/>
      <c r="VTY30" s="176"/>
      <c r="VTZ30" s="176"/>
      <c r="VUA30" s="176"/>
      <c r="VUB30" s="176"/>
      <c r="VUC30" s="176"/>
      <c r="VUD30" s="176"/>
      <c r="VUE30" s="176"/>
      <c r="VUF30" s="176"/>
      <c r="VUG30" s="176"/>
      <c r="VUH30" s="176"/>
      <c r="VUI30" s="176"/>
      <c r="VUJ30" s="176"/>
      <c r="VUK30" s="176"/>
      <c r="VUL30" s="176"/>
      <c r="VUM30" s="176"/>
      <c r="VUN30" s="176"/>
      <c r="VUO30" s="176"/>
      <c r="VUP30" s="176"/>
      <c r="VUQ30" s="176"/>
      <c r="VUR30" s="176"/>
      <c r="VUS30" s="176"/>
      <c r="VUT30" s="176"/>
      <c r="VUU30" s="176"/>
      <c r="VUV30" s="176"/>
      <c r="VUW30" s="176"/>
      <c r="VUX30" s="176"/>
      <c r="VUY30" s="176"/>
      <c r="VUZ30" s="176"/>
      <c r="VVA30" s="176"/>
      <c r="VVB30" s="176"/>
      <c r="VVC30" s="176"/>
      <c r="VVD30" s="176"/>
      <c r="VVE30" s="176"/>
      <c r="VVF30" s="176"/>
      <c r="VVG30" s="176"/>
      <c r="VVH30" s="176"/>
      <c r="VVI30" s="176"/>
      <c r="VVJ30" s="176"/>
      <c r="VVK30" s="176"/>
      <c r="VVL30" s="176"/>
      <c r="VVM30" s="176"/>
      <c r="VVN30" s="176"/>
      <c r="VVO30" s="176"/>
      <c r="VVP30" s="176"/>
      <c r="VVQ30" s="176"/>
      <c r="VVR30" s="176"/>
      <c r="VVS30" s="176"/>
      <c r="VVT30" s="176"/>
      <c r="VVU30" s="176"/>
      <c r="VVV30" s="176"/>
      <c r="VVW30" s="176"/>
      <c r="VVX30" s="176"/>
      <c r="VVY30" s="176"/>
      <c r="VVZ30" s="176"/>
      <c r="VWA30" s="176"/>
      <c r="VWB30" s="176"/>
      <c r="VWC30" s="176"/>
      <c r="VWD30" s="176"/>
      <c r="VWE30" s="176"/>
      <c r="VWF30" s="176"/>
      <c r="VWG30" s="176"/>
      <c r="VWH30" s="176"/>
      <c r="VWI30" s="176"/>
      <c r="VWJ30" s="176"/>
      <c r="VWK30" s="176"/>
      <c r="VWL30" s="176"/>
      <c r="VWM30" s="176"/>
      <c r="VWN30" s="176"/>
      <c r="VWO30" s="176"/>
      <c r="VWP30" s="176"/>
      <c r="VWQ30" s="176"/>
      <c r="VWR30" s="176"/>
      <c r="VWS30" s="176"/>
      <c r="VWT30" s="176"/>
      <c r="VWU30" s="176"/>
      <c r="VWV30" s="176"/>
      <c r="VWW30" s="176"/>
      <c r="VWX30" s="176"/>
      <c r="VWY30" s="176"/>
      <c r="VWZ30" s="176"/>
      <c r="VXA30" s="176"/>
      <c r="VXB30" s="176"/>
      <c r="VXC30" s="176"/>
      <c r="VXD30" s="176"/>
      <c r="VXE30" s="176"/>
      <c r="VXF30" s="176"/>
      <c r="VXG30" s="176"/>
      <c r="VXH30" s="176"/>
      <c r="VXI30" s="176"/>
      <c r="VXJ30" s="176"/>
      <c r="VXK30" s="176"/>
      <c r="VXL30" s="176"/>
      <c r="VXM30" s="176"/>
      <c r="VXN30" s="176"/>
      <c r="VXO30" s="176"/>
      <c r="VXP30" s="176"/>
      <c r="VXQ30" s="176"/>
      <c r="VXR30" s="176"/>
      <c r="VXS30" s="176"/>
      <c r="VXT30" s="176"/>
      <c r="VXU30" s="176"/>
      <c r="VXV30" s="176"/>
      <c r="VXW30" s="176"/>
      <c r="VXX30" s="176"/>
      <c r="VXY30" s="176"/>
      <c r="VXZ30" s="176"/>
      <c r="VYA30" s="176"/>
      <c r="VYB30" s="176"/>
      <c r="VYC30" s="176"/>
      <c r="VYD30" s="176"/>
      <c r="VYE30" s="176"/>
      <c r="VYF30" s="176"/>
      <c r="VYG30" s="176"/>
      <c r="VYH30" s="176"/>
      <c r="VYI30" s="176"/>
      <c r="VYJ30" s="176"/>
      <c r="VYK30" s="176"/>
      <c r="VYL30" s="176"/>
      <c r="VYM30" s="176"/>
      <c r="VYN30" s="176"/>
      <c r="VYO30" s="176"/>
      <c r="VYP30" s="176"/>
      <c r="VYQ30" s="176"/>
      <c r="VYR30" s="176"/>
      <c r="VYS30" s="176"/>
      <c r="VYT30" s="176"/>
      <c r="VYU30" s="176"/>
      <c r="VYV30" s="176"/>
      <c r="VYW30" s="176"/>
      <c r="VYX30" s="176"/>
      <c r="VYY30" s="176"/>
      <c r="VYZ30" s="176"/>
      <c r="VZA30" s="176"/>
      <c r="VZB30" s="176"/>
      <c r="VZC30" s="176"/>
      <c r="VZD30" s="176"/>
      <c r="VZE30" s="176"/>
      <c r="VZF30" s="176"/>
      <c r="VZG30" s="176"/>
      <c r="VZH30" s="176"/>
      <c r="VZI30" s="176"/>
      <c r="VZJ30" s="176"/>
      <c r="VZK30" s="176"/>
      <c r="VZL30" s="176"/>
      <c r="VZM30" s="176"/>
      <c r="VZN30" s="176"/>
      <c r="VZO30" s="176"/>
      <c r="VZP30" s="176"/>
      <c r="VZQ30" s="176"/>
      <c r="VZR30" s="176"/>
      <c r="VZS30" s="176"/>
      <c r="VZT30" s="176"/>
      <c r="VZU30" s="176"/>
      <c r="VZV30" s="176"/>
      <c r="VZW30" s="176"/>
      <c r="VZX30" s="176"/>
      <c r="VZY30" s="176"/>
      <c r="VZZ30" s="176"/>
      <c r="WAA30" s="176"/>
      <c r="WAB30" s="176"/>
      <c r="WAC30" s="176"/>
      <c r="WAD30" s="176"/>
      <c r="WAE30" s="176"/>
      <c r="WAF30" s="176"/>
      <c r="WAG30" s="176"/>
      <c r="WAH30" s="176"/>
      <c r="WAI30" s="176"/>
      <c r="WAJ30" s="176"/>
      <c r="WAK30" s="176"/>
      <c r="WAL30" s="176"/>
      <c r="WAM30" s="176"/>
      <c r="WAN30" s="176"/>
      <c r="WAO30" s="176"/>
      <c r="WAP30" s="176"/>
      <c r="WAQ30" s="176"/>
      <c r="WAR30" s="176"/>
      <c r="WAS30" s="176"/>
      <c r="WAT30" s="176"/>
      <c r="WAU30" s="176"/>
      <c r="WAV30" s="176"/>
      <c r="WAW30" s="176"/>
      <c r="WAX30" s="176"/>
      <c r="WAY30" s="176"/>
      <c r="WAZ30" s="176"/>
      <c r="WBA30" s="176"/>
      <c r="WBB30" s="176"/>
      <c r="WBC30" s="176"/>
      <c r="WBD30" s="176"/>
      <c r="WBE30" s="176"/>
      <c r="WBF30" s="176"/>
      <c r="WBG30" s="176"/>
      <c r="WBH30" s="176"/>
      <c r="WBI30" s="176"/>
      <c r="WBJ30" s="176"/>
      <c r="WBK30" s="176"/>
      <c r="WBL30" s="176"/>
      <c r="WBM30" s="176"/>
      <c r="WBN30" s="176"/>
      <c r="WBO30" s="176"/>
      <c r="WBP30" s="176"/>
      <c r="WBQ30" s="176"/>
      <c r="WBR30" s="176"/>
      <c r="WBS30" s="176"/>
      <c r="WBT30" s="176"/>
      <c r="WBU30" s="176"/>
      <c r="WBV30" s="176"/>
      <c r="WBW30" s="176"/>
      <c r="WBX30" s="176"/>
      <c r="WBY30" s="176"/>
      <c r="WBZ30" s="176"/>
      <c r="WCA30" s="176"/>
      <c r="WCB30" s="176"/>
      <c r="WCC30" s="176"/>
      <c r="WCD30" s="176"/>
      <c r="WCE30" s="176"/>
      <c r="WCF30" s="176"/>
      <c r="WCG30" s="176"/>
      <c r="WCH30" s="176"/>
      <c r="WCI30" s="176"/>
      <c r="WCJ30" s="176"/>
      <c r="WCK30" s="176"/>
      <c r="WCL30" s="176"/>
      <c r="WCM30" s="176"/>
      <c r="WCN30" s="176"/>
      <c r="WCO30" s="176"/>
      <c r="WCP30" s="176"/>
      <c r="WCQ30" s="176"/>
      <c r="WCR30" s="176"/>
      <c r="WCS30" s="176"/>
      <c r="WCT30" s="176"/>
      <c r="WCU30" s="176"/>
      <c r="WCV30" s="176"/>
      <c r="WCW30" s="176"/>
      <c r="WCX30" s="176"/>
      <c r="WCY30" s="176"/>
      <c r="WCZ30" s="176"/>
      <c r="WDA30" s="176"/>
      <c r="WDB30" s="176"/>
      <c r="WDC30" s="176"/>
      <c r="WDD30" s="176"/>
      <c r="WDE30" s="176"/>
      <c r="WDF30" s="176"/>
      <c r="WDG30" s="176"/>
      <c r="WDH30" s="176"/>
      <c r="WDI30" s="176"/>
      <c r="WDJ30" s="176"/>
      <c r="WDK30" s="176"/>
      <c r="WDL30" s="176"/>
      <c r="WDM30" s="176"/>
      <c r="WDN30" s="176"/>
      <c r="WDO30" s="176"/>
      <c r="WDP30" s="176"/>
      <c r="WDQ30" s="176"/>
      <c r="WDR30" s="176"/>
      <c r="WDS30" s="176"/>
      <c r="WDT30" s="176"/>
      <c r="WDU30" s="176"/>
      <c r="WDV30" s="176"/>
      <c r="WDW30" s="176"/>
      <c r="WDX30" s="176"/>
      <c r="WDY30" s="176"/>
      <c r="WDZ30" s="176"/>
      <c r="WEA30" s="176"/>
      <c r="WEB30" s="176"/>
      <c r="WEC30" s="176"/>
      <c r="WED30" s="176"/>
      <c r="WEE30" s="176"/>
      <c r="WEF30" s="176"/>
      <c r="WEG30" s="176"/>
      <c r="WEH30" s="176"/>
      <c r="WEI30" s="176"/>
      <c r="WEJ30" s="176"/>
      <c r="WEK30" s="176"/>
      <c r="WEL30" s="176"/>
      <c r="WEM30" s="176"/>
      <c r="WEN30" s="176"/>
      <c r="WEO30" s="176"/>
      <c r="WEP30" s="176"/>
      <c r="WEQ30" s="176"/>
      <c r="WER30" s="176"/>
      <c r="WES30" s="176"/>
      <c r="WET30" s="176"/>
      <c r="WEU30" s="176"/>
      <c r="WEV30" s="176"/>
      <c r="WEW30" s="176"/>
      <c r="WEX30" s="176"/>
      <c r="WEY30" s="176"/>
      <c r="WEZ30" s="176"/>
      <c r="WFA30" s="176"/>
      <c r="WFB30" s="176"/>
      <c r="WFC30" s="176"/>
      <c r="WFD30" s="176"/>
      <c r="WFE30" s="176"/>
      <c r="WFF30" s="176"/>
      <c r="WFG30" s="176"/>
      <c r="WFH30" s="176"/>
      <c r="WFI30" s="176"/>
      <c r="WFJ30" s="176"/>
      <c r="WFK30" s="176"/>
      <c r="WFL30" s="176"/>
      <c r="WFM30" s="176"/>
      <c r="WFN30" s="176"/>
      <c r="WFO30" s="176"/>
      <c r="WFP30" s="176"/>
      <c r="WFQ30" s="176"/>
      <c r="WFR30" s="176"/>
      <c r="WFS30" s="176"/>
      <c r="WFT30" s="176"/>
      <c r="WFU30" s="176"/>
      <c r="WFV30" s="176"/>
      <c r="WFW30" s="176"/>
      <c r="WFX30" s="176"/>
      <c r="WFY30" s="176"/>
      <c r="WFZ30" s="176"/>
      <c r="WGA30" s="176"/>
      <c r="WGB30" s="176"/>
      <c r="WGC30" s="176"/>
      <c r="WGD30" s="176"/>
      <c r="WGE30" s="176"/>
      <c r="WGF30" s="176"/>
      <c r="WGG30" s="176"/>
      <c r="WGH30" s="176"/>
      <c r="WGI30" s="176"/>
      <c r="WGJ30" s="176"/>
      <c r="WGK30" s="176"/>
      <c r="WGL30" s="176"/>
      <c r="WGM30" s="176"/>
      <c r="WGN30" s="176"/>
      <c r="WGO30" s="176"/>
      <c r="WGP30" s="176"/>
      <c r="WGQ30" s="176"/>
      <c r="WGR30" s="176"/>
      <c r="WGS30" s="176"/>
      <c r="WGT30" s="176"/>
      <c r="WGU30" s="176"/>
      <c r="WGV30" s="176"/>
      <c r="WGW30" s="176"/>
      <c r="WGX30" s="176"/>
      <c r="WGY30" s="176"/>
      <c r="WGZ30" s="176"/>
      <c r="WHA30" s="176"/>
      <c r="WHB30" s="176"/>
      <c r="WHC30" s="176"/>
      <c r="WHD30" s="176"/>
      <c r="WHE30" s="176"/>
      <c r="WHF30" s="176"/>
      <c r="WHG30" s="176"/>
      <c r="WHH30" s="176"/>
      <c r="WHI30" s="176"/>
      <c r="WHJ30" s="176"/>
      <c r="WHK30" s="176"/>
      <c r="WHL30" s="176"/>
      <c r="WHM30" s="176"/>
      <c r="WHN30" s="176"/>
      <c r="WHO30" s="176"/>
      <c r="WHP30" s="176"/>
      <c r="WHQ30" s="176"/>
      <c r="WHR30" s="176"/>
      <c r="WHS30" s="176"/>
      <c r="WHT30" s="176"/>
      <c r="WHU30" s="176"/>
      <c r="WHV30" s="176"/>
      <c r="WHW30" s="176"/>
      <c r="WHX30" s="176"/>
      <c r="WHY30" s="176"/>
      <c r="WHZ30" s="176"/>
      <c r="WIA30" s="176"/>
      <c r="WIB30" s="176"/>
      <c r="WIC30" s="176"/>
      <c r="WID30" s="176"/>
      <c r="WIE30" s="176"/>
      <c r="WIF30" s="176"/>
      <c r="WIG30" s="176"/>
      <c r="WIH30" s="176"/>
      <c r="WII30" s="176"/>
      <c r="WIJ30" s="176"/>
      <c r="WIK30" s="176"/>
      <c r="WIL30" s="176"/>
      <c r="WIM30" s="176"/>
      <c r="WIN30" s="176"/>
      <c r="WIO30" s="176"/>
      <c r="WIP30" s="176"/>
      <c r="WIQ30" s="176"/>
      <c r="WIR30" s="176"/>
      <c r="WIS30" s="176"/>
      <c r="WIT30" s="176"/>
      <c r="WIU30" s="176"/>
      <c r="WIV30" s="176"/>
      <c r="WIW30" s="176"/>
      <c r="WIX30" s="176"/>
      <c r="WIY30" s="176"/>
      <c r="WIZ30" s="176"/>
      <c r="WJA30" s="176"/>
      <c r="WJB30" s="176"/>
      <c r="WJC30" s="176"/>
      <c r="WJD30" s="176"/>
      <c r="WJE30" s="176"/>
      <c r="WJF30" s="176"/>
      <c r="WJG30" s="176"/>
      <c r="WJH30" s="176"/>
      <c r="WJI30" s="176"/>
      <c r="WJJ30" s="176"/>
      <c r="WJK30" s="176"/>
      <c r="WJL30" s="176"/>
      <c r="WJM30" s="176"/>
      <c r="WJN30" s="176"/>
      <c r="WJO30" s="176"/>
      <c r="WJP30" s="176"/>
      <c r="WJQ30" s="176"/>
      <c r="WJR30" s="176"/>
      <c r="WJS30" s="176"/>
      <c r="WJT30" s="176"/>
      <c r="WJU30" s="176"/>
      <c r="WJV30" s="176"/>
      <c r="WJW30" s="176"/>
      <c r="WJX30" s="176"/>
      <c r="WJY30" s="176"/>
      <c r="WJZ30" s="176"/>
      <c r="WKA30" s="176"/>
      <c r="WKB30" s="176"/>
      <c r="WKC30" s="176"/>
      <c r="WKD30" s="176"/>
      <c r="WKE30" s="176"/>
      <c r="WKF30" s="176"/>
      <c r="WKG30" s="176"/>
      <c r="WKH30" s="176"/>
      <c r="WKI30" s="176"/>
      <c r="WKJ30" s="176"/>
      <c r="WKK30" s="176"/>
      <c r="WKL30" s="176"/>
      <c r="WKM30" s="176"/>
      <c r="WKN30" s="176"/>
      <c r="WKO30" s="176"/>
      <c r="WKP30" s="176"/>
      <c r="WKQ30" s="176"/>
      <c r="WKR30" s="176"/>
      <c r="WKS30" s="176"/>
      <c r="WKT30" s="176"/>
      <c r="WKU30" s="176"/>
      <c r="WKV30" s="176"/>
      <c r="WKW30" s="176"/>
      <c r="WKX30" s="176"/>
      <c r="WKY30" s="176"/>
      <c r="WKZ30" s="176"/>
      <c r="WLA30" s="176"/>
      <c r="WLB30" s="176"/>
      <c r="WLC30" s="176"/>
      <c r="WLD30" s="176"/>
      <c r="WLE30" s="176"/>
      <c r="WLF30" s="176"/>
      <c r="WLG30" s="176"/>
      <c r="WLH30" s="176"/>
      <c r="WLI30" s="176"/>
      <c r="WLJ30" s="176"/>
      <c r="WLK30" s="176"/>
      <c r="WLL30" s="176"/>
      <c r="WLM30" s="176"/>
      <c r="WLN30" s="176"/>
      <c r="WLO30" s="176"/>
      <c r="WLP30" s="176"/>
      <c r="WLQ30" s="176"/>
      <c r="WLR30" s="176"/>
      <c r="WLS30" s="176"/>
      <c r="WLT30" s="176"/>
      <c r="WLU30" s="176"/>
      <c r="WLV30" s="176"/>
      <c r="WLW30" s="176"/>
      <c r="WLX30" s="176"/>
      <c r="WLY30" s="176"/>
      <c r="WLZ30" s="176"/>
      <c r="WMA30" s="176"/>
      <c r="WMB30" s="176"/>
      <c r="WMC30" s="176"/>
      <c r="WMD30" s="176"/>
      <c r="WME30" s="176"/>
      <c r="WMF30" s="176"/>
      <c r="WMG30" s="176"/>
      <c r="WMH30" s="176"/>
      <c r="WMI30" s="176"/>
      <c r="WMJ30" s="176"/>
      <c r="WMK30" s="176"/>
      <c r="WML30" s="176"/>
      <c r="WMM30" s="176"/>
      <c r="WMN30" s="176"/>
      <c r="WMO30" s="176"/>
      <c r="WMP30" s="176"/>
      <c r="WMQ30" s="176"/>
      <c r="WMR30" s="176"/>
      <c r="WMS30" s="176"/>
      <c r="WMT30" s="176"/>
      <c r="WMU30" s="176"/>
      <c r="WMV30" s="176"/>
      <c r="WMW30" s="176"/>
      <c r="WMX30" s="176"/>
      <c r="WMY30" s="176"/>
      <c r="WMZ30" s="176"/>
      <c r="WNA30" s="176"/>
      <c r="WNB30" s="176"/>
      <c r="WNC30" s="176"/>
      <c r="WND30" s="176"/>
      <c r="WNE30" s="176"/>
      <c r="WNF30" s="176"/>
      <c r="WNG30" s="176"/>
      <c r="WNH30" s="176"/>
      <c r="WNI30" s="176"/>
      <c r="WNJ30" s="176"/>
      <c r="WNK30" s="176"/>
      <c r="WNL30" s="176"/>
      <c r="WNM30" s="176"/>
      <c r="WNN30" s="176"/>
      <c r="WNO30" s="176"/>
      <c r="WNP30" s="176"/>
      <c r="WNQ30" s="176"/>
      <c r="WNR30" s="176"/>
      <c r="WNS30" s="176"/>
      <c r="WNT30" s="176"/>
      <c r="WNU30" s="176"/>
      <c r="WNV30" s="176"/>
      <c r="WNW30" s="176"/>
      <c r="WNX30" s="176"/>
      <c r="WNY30" s="176"/>
      <c r="WNZ30" s="176"/>
      <c r="WOA30" s="176"/>
      <c r="WOB30" s="176"/>
      <c r="WOC30" s="176"/>
      <c r="WOD30" s="176"/>
      <c r="WOE30" s="176"/>
      <c r="WOF30" s="176"/>
      <c r="WOG30" s="176"/>
      <c r="WOH30" s="176"/>
      <c r="WOI30" s="176"/>
      <c r="WOJ30" s="176"/>
      <c r="WOK30" s="176"/>
      <c r="WOL30" s="176"/>
      <c r="WOM30" s="176"/>
      <c r="WON30" s="176"/>
      <c r="WOO30" s="176"/>
      <c r="WOP30" s="176"/>
      <c r="WOQ30" s="176"/>
      <c r="WOR30" s="176"/>
      <c r="WOS30" s="176"/>
      <c r="WOT30" s="176"/>
      <c r="WOU30" s="176"/>
      <c r="WOV30" s="176"/>
      <c r="WOW30" s="176"/>
      <c r="WOX30" s="176"/>
      <c r="WOY30" s="176"/>
      <c r="WOZ30" s="176"/>
      <c r="WPA30" s="176"/>
      <c r="WPB30" s="176"/>
      <c r="WPC30" s="176"/>
      <c r="WPD30" s="176"/>
      <c r="WPE30" s="176"/>
      <c r="WPF30" s="176"/>
      <c r="WPG30" s="176"/>
      <c r="WPH30" s="176"/>
      <c r="WPI30" s="176"/>
      <c r="WPJ30" s="176"/>
      <c r="WPK30" s="176"/>
      <c r="WPL30" s="176"/>
      <c r="WPM30" s="176"/>
      <c r="WPN30" s="176"/>
      <c r="WPO30" s="176"/>
      <c r="WPP30" s="176"/>
      <c r="WPQ30" s="176"/>
      <c r="WPR30" s="176"/>
      <c r="WPS30" s="176"/>
      <c r="WPT30" s="176"/>
      <c r="WPU30" s="176"/>
      <c r="WPV30" s="176"/>
      <c r="WPW30" s="176"/>
      <c r="WPX30" s="176"/>
      <c r="WPY30" s="176"/>
      <c r="WPZ30" s="176"/>
      <c r="WQA30" s="176"/>
      <c r="WQB30" s="176"/>
      <c r="WQC30" s="176"/>
      <c r="WQD30" s="176"/>
      <c r="WQE30" s="176"/>
      <c r="WQF30" s="176"/>
      <c r="WQG30" s="176"/>
      <c r="WQH30" s="176"/>
      <c r="WQI30" s="176"/>
      <c r="WQJ30" s="176"/>
      <c r="WQK30" s="176"/>
      <c r="WQL30" s="176"/>
      <c r="WQM30" s="176"/>
      <c r="WQN30" s="176"/>
      <c r="WQO30" s="176"/>
      <c r="WQP30" s="176"/>
      <c r="WQQ30" s="176"/>
      <c r="WQR30" s="176"/>
      <c r="WQS30" s="176"/>
      <c r="WQT30" s="176"/>
      <c r="WQU30" s="176"/>
      <c r="WQV30" s="176"/>
      <c r="WQW30" s="176"/>
      <c r="WQX30" s="176"/>
      <c r="WQY30" s="176"/>
      <c r="WQZ30" s="176"/>
      <c r="WRA30" s="176"/>
      <c r="WRB30" s="176"/>
      <c r="WRC30" s="176"/>
      <c r="WRD30" s="176"/>
      <c r="WRE30" s="176"/>
      <c r="WRF30" s="176"/>
      <c r="WRG30" s="176"/>
      <c r="WRH30" s="176"/>
      <c r="WRI30" s="176"/>
      <c r="WRJ30" s="176"/>
      <c r="WRK30" s="176"/>
      <c r="WRL30" s="176"/>
      <c r="WRM30" s="176"/>
      <c r="WRN30" s="176"/>
      <c r="WRO30" s="176"/>
      <c r="WRP30" s="176"/>
      <c r="WRQ30" s="176"/>
      <c r="WRR30" s="176"/>
      <c r="WRS30" s="176"/>
      <c r="WRT30" s="176"/>
      <c r="WRU30" s="176"/>
      <c r="WRV30" s="176"/>
      <c r="WRW30" s="176"/>
      <c r="WRX30" s="176"/>
      <c r="WRY30" s="176"/>
      <c r="WRZ30" s="176"/>
      <c r="WSA30" s="176"/>
      <c r="WSB30" s="176"/>
      <c r="WSC30" s="176"/>
      <c r="WSD30" s="176"/>
      <c r="WSE30" s="176"/>
      <c r="WSF30" s="176"/>
      <c r="WSG30" s="176"/>
      <c r="WSH30" s="176"/>
      <c r="WSI30" s="176"/>
      <c r="WSJ30" s="176"/>
      <c r="WSK30" s="176"/>
      <c r="WSL30" s="176"/>
      <c r="WSM30" s="176"/>
      <c r="WSN30" s="176"/>
      <c r="WSO30" s="176"/>
      <c r="WSP30" s="176"/>
      <c r="WSQ30" s="176"/>
      <c r="WSR30" s="176"/>
      <c r="WSS30" s="176"/>
      <c r="WST30" s="176"/>
      <c r="WSU30" s="176"/>
      <c r="WSV30" s="176"/>
      <c r="WSW30" s="176"/>
      <c r="WSX30" s="176"/>
      <c r="WSY30" s="176"/>
      <c r="WSZ30" s="176"/>
      <c r="WTA30" s="176"/>
      <c r="WTB30" s="176"/>
      <c r="WTC30" s="176"/>
      <c r="WTD30" s="176"/>
      <c r="WTE30" s="176"/>
      <c r="WTF30" s="176"/>
      <c r="WTG30" s="176"/>
      <c r="WTH30" s="176"/>
      <c r="WTI30" s="176"/>
      <c r="WTJ30" s="176"/>
      <c r="WTK30" s="176"/>
      <c r="WTL30" s="176"/>
      <c r="WTM30" s="176"/>
      <c r="WTN30" s="176"/>
      <c r="WTO30" s="176"/>
      <c r="WTP30" s="176"/>
      <c r="WTQ30" s="176"/>
      <c r="WTR30" s="176"/>
      <c r="WTS30" s="176"/>
      <c r="WTT30" s="176"/>
      <c r="WTU30" s="176"/>
      <c r="WTV30" s="176"/>
      <c r="WTW30" s="176"/>
      <c r="WTX30" s="176"/>
      <c r="WTY30" s="176"/>
      <c r="WTZ30" s="176"/>
      <c r="WUA30" s="176"/>
      <c r="WUB30" s="176"/>
      <c r="WUC30" s="176"/>
      <c r="WUD30" s="176"/>
      <c r="WUE30" s="176"/>
      <c r="WUF30" s="176"/>
      <c r="WUG30" s="176"/>
      <c r="WUH30" s="176"/>
      <c r="WUI30" s="176"/>
      <c r="WUJ30" s="176"/>
      <c r="WUK30" s="176"/>
      <c r="WUL30" s="176"/>
      <c r="WUM30" s="176"/>
      <c r="WUN30" s="176"/>
      <c r="WUO30" s="176"/>
      <c r="WUP30" s="176"/>
      <c r="WUQ30" s="176"/>
      <c r="WUR30" s="176"/>
      <c r="WUS30" s="176"/>
      <c r="WUT30" s="176"/>
      <c r="WUU30" s="176"/>
      <c r="WUV30" s="176"/>
      <c r="WUW30" s="176"/>
      <c r="WUX30" s="176"/>
      <c r="WUY30" s="176"/>
      <c r="WUZ30" s="176"/>
      <c r="WVA30" s="176"/>
      <c r="WVB30" s="176"/>
      <c r="WVC30" s="176"/>
      <c r="WVD30" s="176"/>
      <c r="WVE30" s="176"/>
      <c r="WVF30" s="176"/>
      <c r="WVG30" s="176"/>
      <c r="WVH30" s="176"/>
      <c r="WVI30" s="176"/>
      <c r="WVJ30" s="176"/>
      <c r="WVK30" s="176"/>
      <c r="WVL30" s="176"/>
      <c r="WVM30" s="176"/>
      <c r="WVN30" s="176"/>
      <c r="WVO30" s="176"/>
      <c r="WVP30" s="176"/>
      <c r="WVQ30" s="176"/>
      <c r="WVR30" s="176"/>
      <c r="WVS30" s="176"/>
      <c r="WVT30" s="176"/>
      <c r="WVU30" s="176"/>
      <c r="WVV30" s="176"/>
      <c r="WVW30" s="176"/>
      <c r="WVX30" s="176"/>
      <c r="WVY30" s="176"/>
      <c r="WVZ30" s="176"/>
      <c r="WWA30" s="176"/>
      <c r="WWB30" s="176"/>
      <c r="WWC30" s="176"/>
      <c r="WWD30" s="176"/>
      <c r="WWE30" s="176"/>
      <c r="WWF30" s="176"/>
      <c r="WWG30" s="176"/>
      <c r="WWH30" s="176"/>
      <c r="WWI30" s="176"/>
      <c r="WWJ30" s="176"/>
      <c r="WWK30" s="176"/>
      <c r="WWL30" s="176"/>
      <c r="WWM30" s="176"/>
      <c r="WWN30" s="176"/>
      <c r="WWO30" s="176"/>
      <c r="WWP30" s="176"/>
      <c r="WWQ30" s="176"/>
      <c r="WWR30" s="176"/>
      <c r="WWS30" s="176"/>
      <c r="WWT30" s="176"/>
      <c r="WWU30" s="176"/>
      <c r="WWV30" s="176"/>
      <c r="WWW30" s="176"/>
      <c r="WWX30" s="176"/>
      <c r="WWY30" s="176"/>
      <c r="WWZ30" s="176"/>
      <c r="WXA30" s="176"/>
      <c r="WXB30" s="176"/>
      <c r="WXC30" s="176"/>
      <c r="WXD30" s="176"/>
      <c r="WXE30" s="176"/>
      <c r="WXF30" s="176"/>
      <c r="WXG30" s="176"/>
      <c r="WXH30" s="176"/>
      <c r="WXI30" s="176"/>
      <c r="WXJ30" s="176"/>
      <c r="WXK30" s="176"/>
      <c r="WXL30" s="176"/>
      <c r="WXM30" s="176"/>
      <c r="WXN30" s="176"/>
      <c r="WXO30" s="176"/>
      <c r="WXP30" s="176"/>
      <c r="WXQ30" s="176"/>
      <c r="WXR30" s="176"/>
      <c r="WXS30" s="176"/>
      <c r="WXT30" s="176"/>
      <c r="WXU30" s="176"/>
      <c r="WXV30" s="176"/>
      <c r="WXW30" s="176"/>
      <c r="WXX30" s="176"/>
      <c r="WXY30" s="176"/>
      <c r="WXZ30" s="176"/>
      <c r="WYA30" s="176"/>
      <c r="WYB30" s="176"/>
      <c r="WYC30" s="176"/>
      <c r="WYD30" s="176"/>
      <c r="WYE30" s="176"/>
      <c r="WYF30" s="176"/>
      <c r="WYG30" s="176"/>
      <c r="WYH30" s="176"/>
      <c r="WYI30" s="176"/>
      <c r="WYJ30" s="176"/>
      <c r="WYK30" s="176"/>
      <c r="WYL30" s="176"/>
      <c r="WYM30" s="176"/>
      <c r="WYN30" s="176"/>
      <c r="WYO30" s="176"/>
      <c r="WYP30" s="176"/>
      <c r="WYQ30" s="176"/>
      <c r="WYR30" s="176"/>
      <c r="WYS30" s="176"/>
      <c r="WYT30" s="176"/>
      <c r="WYU30" s="176"/>
      <c r="WYV30" s="176"/>
      <c r="WYW30" s="176"/>
      <c r="WYX30" s="176"/>
      <c r="WYY30" s="176"/>
      <c r="WYZ30" s="176"/>
      <c r="WZA30" s="176"/>
      <c r="WZB30" s="176"/>
      <c r="WZC30" s="176"/>
      <c r="WZD30" s="176"/>
      <c r="WZE30" s="176"/>
      <c r="WZF30" s="176"/>
      <c r="WZG30" s="176"/>
      <c r="WZH30" s="176"/>
      <c r="WZI30" s="176"/>
      <c r="WZJ30" s="176"/>
      <c r="WZK30" s="176"/>
      <c r="WZL30" s="176"/>
      <c r="WZM30" s="176"/>
      <c r="WZN30" s="176"/>
      <c r="WZO30" s="176"/>
      <c r="WZP30" s="176"/>
      <c r="WZQ30" s="176"/>
      <c r="WZR30" s="176"/>
      <c r="WZS30" s="176"/>
      <c r="WZT30" s="176"/>
      <c r="WZU30" s="176"/>
      <c r="WZV30" s="176"/>
      <c r="WZW30" s="176"/>
      <c r="WZX30" s="176"/>
      <c r="WZY30" s="176"/>
      <c r="WZZ30" s="176"/>
      <c r="XAA30" s="176"/>
      <c r="XAB30" s="176"/>
      <c r="XAC30" s="176"/>
      <c r="XAD30" s="176"/>
      <c r="XAE30" s="176"/>
      <c r="XAF30" s="176"/>
      <c r="XAG30" s="176"/>
      <c r="XAH30" s="176"/>
      <c r="XAI30" s="176"/>
      <c r="XAJ30" s="176"/>
      <c r="XAK30" s="176"/>
      <c r="XAL30" s="176"/>
      <c r="XAM30" s="176"/>
      <c r="XAN30" s="176"/>
      <c r="XAO30" s="176"/>
      <c r="XAP30" s="176"/>
      <c r="XAQ30" s="176"/>
      <c r="XAR30" s="176"/>
      <c r="XAS30" s="176"/>
      <c r="XAT30" s="176"/>
      <c r="XAU30" s="176"/>
      <c r="XAV30" s="176"/>
      <c r="XAW30" s="176"/>
      <c r="XAX30" s="176"/>
      <c r="XAY30" s="176"/>
      <c r="XAZ30" s="176"/>
      <c r="XBA30" s="176"/>
      <c r="XBB30" s="176"/>
      <c r="XBC30" s="176"/>
      <c r="XBD30" s="176"/>
      <c r="XBE30" s="176"/>
      <c r="XBF30" s="176"/>
      <c r="XBG30" s="176"/>
      <c r="XBH30" s="176"/>
      <c r="XBI30" s="176"/>
      <c r="XBJ30" s="176"/>
      <c r="XBK30" s="176"/>
      <c r="XBL30" s="176"/>
      <c r="XBM30" s="176"/>
      <c r="XBN30" s="176"/>
      <c r="XBO30" s="176"/>
      <c r="XBP30" s="176"/>
      <c r="XBQ30" s="176"/>
      <c r="XBR30" s="176"/>
      <c r="XBS30" s="176"/>
      <c r="XBT30" s="176"/>
      <c r="XBU30" s="176"/>
      <c r="XBV30" s="176"/>
      <c r="XBW30" s="176"/>
      <c r="XBX30" s="176"/>
      <c r="XBY30" s="176"/>
      <c r="XBZ30" s="176"/>
      <c r="XCA30" s="176"/>
      <c r="XCB30" s="176"/>
      <c r="XCC30" s="176"/>
      <c r="XCD30" s="176"/>
      <c r="XCE30" s="176"/>
      <c r="XCF30" s="176"/>
      <c r="XCG30" s="176"/>
      <c r="XCH30" s="176"/>
      <c r="XCI30" s="176"/>
      <c r="XCJ30" s="176"/>
      <c r="XCK30" s="176"/>
      <c r="XCL30" s="176"/>
      <c r="XCM30" s="176"/>
      <c r="XCN30" s="176"/>
      <c r="XCO30" s="176"/>
      <c r="XCP30" s="176"/>
      <c r="XCQ30" s="176"/>
      <c r="XCR30" s="176"/>
      <c r="XCS30" s="176"/>
      <c r="XCT30" s="176"/>
      <c r="XCU30" s="176"/>
      <c r="XCV30" s="176"/>
      <c r="XCW30" s="176"/>
      <c r="XCX30" s="176"/>
      <c r="XCY30" s="176"/>
      <c r="XCZ30" s="176"/>
      <c r="XDA30" s="176"/>
      <c r="XDB30" s="176"/>
      <c r="XDC30" s="176"/>
      <c r="XDD30" s="176"/>
      <c r="XDE30" s="176"/>
      <c r="XDF30" s="176"/>
      <c r="XDG30" s="176"/>
      <c r="XDH30" s="176"/>
      <c r="XDI30" s="176"/>
      <c r="XDJ30" s="176"/>
      <c r="XDK30" s="176"/>
      <c r="XDL30" s="176"/>
      <c r="XDM30" s="176"/>
      <c r="XDN30" s="176"/>
      <c r="XDO30" s="176"/>
      <c r="XDP30" s="176"/>
      <c r="XDQ30" s="176"/>
      <c r="XDR30" s="176"/>
      <c r="XDS30" s="176"/>
      <c r="XDT30" s="176"/>
      <c r="XDU30" s="176"/>
      <c r="XDV30" s="176"/>
      <c r="XDW30" s="176"/>
      <c r="XDX30" s="176"/>
      <c r="XDY30" s="176"/>
      <c r="XDZ30" s="176"/>
      <c r="XEA30" s="176"/>
      <c r="XEB30" s="176"/>
      <c r="XEC30" s="176"/>
      <c r="XED30" s="176"/>
      <c r="XEE30" s="176"/>
      <c r="XEF30" s="176"/>
      <c r="XEG30" s="176"/>
      <c r="XEH30" s="176"/>
      <c r="XEI30" s="176"/>
      <c r="XEJ30" s="176"/>
      <c r="XEK30" s="176"/>
      <c r="XEL30" s="176"/>
      <c r="XEM30" s="176"/>
      <c r="XEN30" s="176"/>
      <c r="XEO30" s="176"/>
      <c r="XEP30" s="176"/>
      <c r="XEQ30" s="176"/>
      <c r="XER30" s="176"/>
      <c r="XES30" s="176"/>
      <c r="XET30" s="176"/>
      <c r="XEU30" s="176"/>
      <c r="XEV30" s="176"/>
      <c r="XEW30" s="176"/>
      <c r="XEX30" s="176"/>
      <c r="XEY30" s="176"/>
      <c r="XEZ30" s="176"/>
      <c r="XFA30" s="176"/>
      <c r="XFB30" s="176"/>
      <c r="XFC30" s="176"/>
      <c r="XFD30" s="176"/>
    </row>
    <row r="31" spans="1:16384" s="176" customFormat="1" ht="21.75" customHeight="1" x14ac:dyDescent="0.25">
      <c r="A31" s="223" t="s">
        <v>8</v>
      </c>
      <c r="B31" s="223">
        <v>1</v>
      </c>
      <c r="C31" s="299" t="s">
        <v>240</v>
      </c>
      <c r="D31" s="384" t="s">
        <v>395</v>
      </c>
      <c r="E31" s="179" t="s">
        <v>217</v>
      </c>
      <c r="F31" s="213">
        <v>15</v>
      </c>
      <c r="G31" s="212">
        <v>0</v>
      </c>
      <c r="H31" s="214">
        <v>3</v>
      </c>
      <c r="I31" s="213"/>
      <c r="J31" s="212"/>
      <c r="K31" s="214"/>
      <c r="L31" s="213"/>
      <c r="M31" s="212"/>
      <c r="N31" s="214"/>
      <c r="O31" s="213"/>
      <c r="P31" s="212"/>
      <c r="Q31" s="214"/>
      <c r="R31" s="213"/>
      <c r="S31" s="212"/>
      <c r="T31" s="214"/>
      <c r="U31" s="213"/>
      <c r="V31" s="212"/>
      <c r="W31" s="214"/>
      <c r="X31" s="213">
        <v>15</v>
      </c>
      <c r="Y31" s="214">
        <v>0</v>
      </c>
      <c r="Z31" s="215">
        <v>15</v>
      </c>
      <c r="AA31" s="215">
        <f>H31+K31+N31+Q31+T31+W31</f>
        <v>3</v>
      </c>
      <c r="AB31" s="220" t="s">
        <v>383</v>
      </c>
      <c r="AC31" s="322"/>
      <c r="AD31" s="324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23.25" customHeight="1" x14ac:dyDescent="0.25">
      <c r="A32" s="40" t="s">
        <v>8</v>
      </c>
      <c r="B32" s="224">
        <v>2</v>
      </c>
      <c r="C32" s="258" t="s">
        <v>241</v>
      </c>
      <c r="D32" s="385"/>
      <c r="E32" s="221" t="s">
        <v>214</v>
      </c>
      <c r="F32" s="198"/>
      <c r="G32" s="197"/>
      <c r="H32" s="193"/>
      <c r="I32" s="198">
        <v>0</v>
      </c>
      <c r="J32" s="197">
        <v>20</v>
      </c>
      <c r="K32" s="193">
        <v>3</v>
      </c>
      <c r="L32" s="198"/>
      <c r="M32" s="197"/>
      <c r="N32" s="193"/>
      <c r="O32" s="194"/>
      <c r="P32" s="195"/>
      <c r="Q32" s="196"/>
      <c r="R32" s="101"/>
      <c r="S32" s="102"/>
      <c r="T32" s="103"/>
      <c r="U32" s="101"/>
      <c r="V32" s="102"/>
      <c r="W32" s="103"/>
      <c r="X32" s="101">
        <f>U32+R32+O32+L32+I32+F32</f>
        <v>0</v>
      </c>
      <c r="Y32" s="103">
        <f>V32+S32+P32+M32+J32+G32</f>
        <v>20</v>
      </c>
      <c r="Z32" s="98">
        <f>X32+Y32</f>
        <v>20</v>
      </c>
      <c r="AA32" s="46">
        <f>H32+K32+N32+Q32+T32+W32</f>
        <v>3</v>
      </c>
      <c r="AB32" s="98" t="s">
        <v>384</v>
      </c>
      <c r="AC32" s="318" t="s">
        <v>240</v>
      </c>
      <c r="AD32" s="216" t="s">
        <v>217</v>
      </c>
    </row>
    <row r="33" spans="1:16384" ht="31.5" customHeight="1" x14ac:dyDescent="0.25">
      <c r="A33" s="186" t="s">
        <v>13</v>
      </c>
      <c r="B33" s="187">
        <v>3</v>
      </c>
      <c r="C33" s="257" t="s">
        <v>242</v>
      </c>
      <c r="D33" s="385"/>
      <c r="E33" s="221" t="s">
        <v>215</v>
      </c>
      <c r="F33" s="198"/>
      <c r="G33" s="197"/>
      <c r="H33" s="193"/>
      <c r="I33" s="198"/>
      <c r="J33" s="197"/>
      <c r="K33" s="193"/>
      <c r="L33" s="198">
        <v>0</v>
      </c>
      <c r="M33" s="197">
        <v>20</v>
      </c>
      <c r="N33" s="193">
        <v>3</v>
      </c>
      <c r="O33" s="194"/>
      <c r="P33" s="195"/>
      <c r="Q33" s="210"/>
      <c r="R33" s="101"/>
      <c r="S33" s="102"/>
      <c r="T33" s="103"/>
      <c r="U33" s="101"/>
      <c r="V33" s="102"/>
      <c r="W33" s="103"/>
      <c r="X33" s="101">
        <f>U33+R33+O33+L33+I33+F33</f>
        <v>0</v>
      </c>
      <c r="Y33" s="103">
        <f>V33+S33+P33+M33+J33+G33</f>
        <v>20</v>
      </c>
      <c r="Z33" s="98">
        <f>X33+Y33</f>
        <v>20</v>
      </c>
      <c r="AA33" s="98">
        <f>H33+K33+N33+Q33+T33+W33</f>
        <v>3</v>
      </c>
      <c r="AB33" s="98" t="s">
        <v>384</v>
      </c>
      <c r="AC33" s="104" t="s">
        <v>241</v>
      </c>
      <c r="AD33" s="325" t="s">
        <v>216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15" customFormat="1" ht="31.5" customHeight="1" thickBot="1" x14ac:dyDescent="0.3">
      <c r="A34" s="178" t="s">
        <v>13</v>
      </c>
      <c r="B34" s="178">
        <v>4</v>
      </c>
      <c r="C34" s="303" t="s">
        <v>243</v>
      </c>
      <c r="D34" s="386"/>
      <c r="E34" s="222" t="s">
        <v>219</v>
      </c>
      <c r="F34" s="185"/>
      <c r="G34" s="183"/>
      <c r="H34" s="184"/>
      <c r="I34" s="185"/>
      <c r="J34" s="183"/>
      <c r="K34" s="184"/>
      <c r="L34" s="185"/>
      <c r="M34" s="183"/>
      <c r="N34" s="184"/>
      <c r="O34" s="218">
        <v>5</v>
      </c>
      <c r="P34" s="217">
        <v>10</v>
      </c>
      <c r="Q34" s="219">
        <v>2</v>
      </c>
      <c r="R34" s="109"/>
      <c r="S34" s="107"/>
      <c r="T34" s="108"/>
      <c r="U34" s="109"/>
      <c r="V34" s="107"/>
      <c r="W34" s="108"/>
      <c r="X34" s="109">
        <v>5</v>
      </c>
      <c r="Y34" s="108">
        <v>10</v>
      </c>
      <c r="Z34" s="110">
        <v>15</v>
      </c>
      <c r="AA34" s="110">
        <f>H34+K34+N34+Q34+T34+W34</f>
        <v>2</v>
      </c>
      <c r="AB34" s="110" t="s">
        <v>384</v>
      </c>
      <c r="AC34" s="111"/>
      <c r="AD34" s="326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6384" ht="15.75" thickBot="1" x14ac:dyDescent="0.3">
      <c r="A35" s="40"/>
      <c r="B35" s="40"/>
      <c r="C35" s="46"/>
      <c r="D35" s="39"/>
      <c r="E35" s="291" t="s">
        <v>356</v>
      </c>
      <c r="F35" s="129">
        <f>SUM(F31:F33)</f>
        <v>15</v>
      </c>
      <c r="G35" s="114">
        <f>SUM(G31:G33)</f>
        <v>0</v>
      </c>
      <c r="H35" s="114">
        <f>SUM(H31:H33)</f>
        <v>3</v>
      </c>
      <c r="I35" s="114">
        <f t="shared" ref="I35:N35" si="13">SUM(I32:I33)</f>
        <v>0</v>
      </c>
      <c r="J35" s="114">
        <f t="shared" si="13"/>
        <v>20</v>
      </c>
      <c r="K35" s="114">
        <f t="shared" si="13"/>
        <v>3</v>
      </c>
      <c r="L35" s="114">
        <f t="shared" si="13"/>
        <v>0</v>
      </c>
      <c r="M35" s="114">
        <f t="shared" si="13"/>
        <v>20</v>
      </c>
      <c r="N35" s="114">
        <f t="shared" si="13"/>
        <v>3</v>
      </c>
      <c r="O35" s="114">
        <f>SUM(O34)</f>
        <v>5</v>
      </c>
      <c r="P35" s="114">
        <f>SUM(P34)</f>
        <v>10</v>
      </c>
      <c r="Q35" s="114">
        <f>SUM(Q34)</f>
        <v>2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f>SUM(X31:X34)</f>
        <v>20</v>
      </c>
      <c r="Y35" s="114">
        <f>SUM(Y31:Y34)</f>
        <v>50</v>
      </c>
      <c r="Z35" s="116">
        <f>SUM(Z31:Z34)</f>
        <v>70</v>
      </c>
      <c r="AA35" s="116">
        <f>SUM(AA31:AA34)</f>
        <v>11</v>
      </c>
      <c r="AB35" s="103"/>
      <c r="AC35" s="104"/>
      <c r="AD35" s="105"/>
    </row>
    <row r="36" spans="1:16384" ht="15" customHeight="1" x14ac:dyDescent="0.25">
      <c r="A36" s="64" t="s">
        <v>13</v>
      </c>
      <c r="B36" s="64">
        <v>3</v>
      </c>
      <c r="C36" s="261" t="s">
        <v>244</v>
      </c>
      <c r="D36" s="379" t="s">
        <v>290</v>
      </c>
      <c r="E36" s="304" t="s">
        <v>284</v>
      </c>
      <c r="F36" s="275"/>
      <c r="G36" s="37"/>
      <c r="H36" s="97"/>
      <c r="I36" s="36"/>
      <c r="J36" s="37"/>
      <c r="K36" s="97"/>
      <c r="L36" s="36">
        <v>5</v>
      </c>
      <c r="M36" s="37">
        <v>5</v>
      </c>
      <c r="N36" s="97">
        <v>2</v>
      </c>
      <c r="O36" s="36"/>
      <c r="P36" s="37"/>
      <c r="Q36" s="97"/>
      <c r="R36" s="36"/>
      <c r="S36" s="37"/>
      <c r="T36" s="97"/>
      <c r="U36" s="36"/>
      <c r="V36" s="37"/>
      <c r="W36" s="97"/>
      <c r="X36" s="36">
        <f>U36+R36+O36+L36+I36+F36</f>
        <v>5</v>
      </c>
      <c r="Y36" s="37">
        <f>V36+S36+P36+M36+J36+G36</f>
        <v>5</v>
      </c>
      <c r="Z36" s="112">
        <f>SUM(X36:Y36)</f>
        <v>10</v>
      </c>
      <c r="AA36" s="112">
        <f>H36+K36+N36+Q36+T36+W36</f>
        <v>2</v>
      </c>
      <c r="AB36" s="97" t="s">
        <v>384</v>
      </c>
      <c r="AC36" s="99"/>
      <c r="AD36" s="117"/>
    </row>
    <row r="37" spans="1:16384" ht="15.75" thickBot="1" x14ac:dyDescent="0.3">
      <c r="A37" s="45" t="s">
        <v>13</v>
      </c>
      <c r="B37" s="45">
        <v>4</v>
      </c>
      <c r="C37" s="366" t="s">
        <v>412</v>
      </c>
      <c r="D37" s="380"/>
      <c r="E37" s="357" t="s">
        <v>285</v>
      </c>
      <c r="F37" s="102"/>
      <c r="G37" s="102"/>
      <c r="H37" s="103"/>
      <c r="I37" s="101"/>
      <c r="J37" s="102"/>
      <c r="K37" s="103"/>
      <c r="L37" s="101"/>
      <c r="M37" s="102"/>
      <c r="N37" s="103"/>
      <c r="O37" s="101">
        <v>5</v>
      </c>
      <c r="P37" s="102">
        <v>5</v>
      </c>
      <c r="Q37" s="103">
        <v>2</v>
      </c>
      <c r="R37" s="101"/>
      <c r="S37" s="102"/>
      <c r="T37" s="103"/>
      <c r="U37" s="101"/>
      <c r="V37" s="102"/>
      <c r="W37" s="103"/>
      <c r="X37" s="101">
        <f>U37+R37+O37+L37+I37+F37</f>
        <v>5</v>
      </c>
      <c r="Y37" s="102">
        <f>V37+S37+P37+M37+J37+G37</f>
        <v>5</v>
      </c>
      <c r="Z37" s="98">
        <f>SUM(X37:Y37)</f>
        <v>10</v>
      </c>
      <c r="AA37" s="98">
        <f>H37+K37+N37+Q37+T37+W37</f>
        <v>2</v>
      </c>
      <c r="AB37" s="348" t="s">
        <v>384</v>
      </c>
      <c r="AC37" s="104" t="s">
        <v>244</v>
      </c>
      <c r="AD37" s="118" t="s">
        <v>284</v>
      </c>
    </row>
    <row r="38" spans="1:16384" ht="15.75" thickBot="1" x14ac:dyDescent="0.3">
      <c r="A38" s="186"/>
      <c r="B38" s="186"/>
      <c r="C38" s="262"/>
      <c r="D38" s="382"/>
      <c r="E38" s="311" t="s">
        <v>286</v>
      </c>
      <c r="F38" s="286">
        <f t="shared" ref="F38:W38" si="14">SUM(F36:F37)</f>
        <v>0</v>
      </c>
      <c r="G38" s="147">
        <f t="shared" si="14"/>
        <v>0</v>
      </c>
      <c r="H38" s="147">
        <f t="shared" si="14"/>
        <v>0</v>
      </c>
      <c r="I38" s="147">
        <f t="shared" si="14"/>
        <v>0</v>
      </c>
      <c r="J38" s="147">
        <f t="shared" si="14"/>
        <v>0</v>
      </c>
      <c r="K38" s="147">
        <f t="shared" si="14"/>
        <v>0</v>
      </c>
      <c r="L38" s="147">
        <f t="shared" si="14"/>
        <v>5</v>
      </c>
      <c r="M38" s="147">
        <f t="shared" si="14"/>
        <v>5</v>
      </c>
      <c r="N38" s="147">
        <f t="shared" si="14"/>
        <v>2</v>
      </c>
      <c r="O38" s="147">
        <f t="shared" si="14"/>
        <v>5</v>
      </c>
      <c r="P38" s="147">
        <f t="shared" si="14"/>
        <v>5</v>
      </c>
      <c r="Q38" s="147">
        <f t="shared" si="14"/>
        <v>2</v>
      </c>
      <c r="R38" s="147">
        <f t="shared" si="14"/>
        <v>0</v>
      </c>
      <c r="S38" s="147">
        <f t="shared" si="14"/>
        <v>0</v>
      </c>
      <c r="T38" s="147">
        <f t="shared" si="14"/>
        <v>0</v>
      </c>
      <c r="U38" s="147">
        <f t="shared" si="14"/>
        <v>0</v>
      </c>
      <c r="V38" s="147">
        <f t="shared" si="14"/>
        <v>0</v>
      </c>
      <c r="W38" s="147">
        <f t="shared" si="14"/>
        <v>0</v>
      </c>
      <c r="X38" s="147">
        <f>SUM(X36:X37)</f>
        <v>10</v>
      </c>
      <c r="Y38" s="147">
        <f>SUM(Y36:Y37)</f>
        <v>10</v>
      </c>
      <c r="Z38" s="115">
        <f>SUM(Z36:Z37)</f>
        <v>20</v>
      </c>
      <c r="AA38" s="115">
        <f>SUM(AA36:AA37)</f>
        <v>4</v>
      </c>
      <c r="AB38" s="201"/>
      <c r="AC38" s="319"/>
      <c r="AD38" s="320"/>
    </row>
    <row r="39" spans="1:16384" x14ac:dyDescent="0.25">
      <c r="A39" s="40" t="s">
        <v>13</v>
      </c>
      <c r="B39" s="40">
        <v>3</v>
      </c>
      <c r="C39" s="259" t="s">
        <v>245</v>
      </c>
      <c r="D39" s="380"/>
      <c r="E39" s="307" t="s">
        <v>287</v>
      </c>
      <c r="F39" s="102"/>
      <c r="G39" s="102"/>
      <c r="H39" s="103"/>
      <c r="I39" s="101"/>
      <c r="J39" s="102"/>
      <c r="K39" s="103"/>
      <c r="L39" s="101">
        <v>0</v>
      </c>
      <c r="M39" s="102">
        <v>20</v>
      </c>
      <c r="N39" s="103">
        <v>4</v>
      </c>
      <c r="O39" s="101"/>
      <c r="P39" s="102"/>
      <c r="Q39" s="103"/>
      <c r="R39" s="101"/>
      <c r="S39" s="102"/>
      <c r="T39" s="103"/>
      <c r="U39" s="101"/>
      <c r="V39" s="102"/>
      <c r="W39" s="103"/>
      <c r="X39" s="101">
        <f>U39+R39+O39+L39+I39+F39</f>
        <v>0</v>
      </c>
      <c r="Y39" s="102">
        <f>V39+S39+P39+M39+J39+G39</f>
        <v>20</v>
      </c>
      <c r="Z39" s="98">
        <f>SUM(X39:Y39)</f>
        <v>20</v>
      </c>
      <c r="AA39" s="98">
        <f>H39+K39+N39+Q39+T39+W39</f>
        <v>4</v>
      </c>
      <c r="AB39" s="103" t="s">
        <v>384</v>
      </c>
      <c r="AC39" s="104"/>
      <c r="AD39" s="118"/>
    </row>
    <row r="40" spans="1:16384" ht="15.75" thickBot="1" x14ac:dyDescent="0.3">
      <c r="A40" s="45" t="s">
        <v>8</v>
      </c>
      <c r="B40" s="45">
        <v>2</v>
      </c>
      <c r="C40" s="371" t="s">
        <v>413</v>
      </c>
      <c r="D40" s="380"/>
      <c r="E40" s="357" t="s">
        <v>288</v>
      </c>
      <c r="F40" s="102"/>
      <c r="G40" s="102"/>
      <c r="H40" s="103"/>
      <c r="I40" s="101">
        <v>5</v>
      </c>
      <c r="J40" s="102">
        <v>5</v>
      </c>
      <c r="K40" s="103">
        <v>2</v>
      </c>
      <c r="L40" s="101"/>
      <c r="M40" s="102"/>
      <c r="N40" s="103"/>
      <c r="O40" s="101"/>
      <c r="P40" s="102"/>
      <c r="Q40" s="103"/>
      <c r="R40" s="101"/>
      <c r="S40" s="102"/>
      <c r="T40" s="103"/>
      <c r="U40" s="101"/>
      <c r="V40" s="102"/>
      <c r="W40" s="103"/>
      <c r="X40" s="101">
        <f>U40+R40+O40+L40+I40+F40</f>
        <v>5</v>
      </c>
      <c r="Y40" s="102">
        <f>V40+S40+P40+M40+J40+G40</f>
        <v>5</v>
      </c>
      <c r="Z40" s="98">
        <f>SUM(X40:Y40)</f>
        <v>10</v>
      </c>
      <c r="AA40" s="98">
        <f>H40+K40+N40+Q40+T40+W40</f>
        <v>2</v>
      </c>
      <c r="AB40" s="348" t="s">
        <v>384</v>
      </c>
      <c r="AC40" s="188"/>
      <c r="AD40" s="226"/>
    </row>
    <row r="41" spans="1:16384" ht="15.75" thickBot="1" x14ac:dyDescent="0.3">
      <c r="A41" s="40"/>
      <c r="B41" s="40"/>
      <c r="C41" s="260"/>
      <c r="D41" s="383"/>
      <c r="E41" s="312" t="s">
        <v>289</v>
      </c>
      <c r="F41" s="290">
        <f>SUM(F39:F40)</f>
        <v>0</v>
      </c>
      <c r="G41" s="227">
        <f t="shared" ref="G41:W41" si="15">SUM(G39:G40)</f>
        <v>0</v>
      </c>
      <c r="H41" s="227">
        <f t="shared" si="15"/>
        <v>0</v>
      </c>
      <c r="I41" s="227">
        <f t="shared" si="15"/>
        <v>5</v>
      </c>
      <c r="J41" s="227">
        <f t="shared" si="15"/>
        <v>5</v>
      </c>
      <c r="K41" s="227">
        <f t="shared" si="15"/>
        <v>2</v>
      </c>
      <c r="L41" s="227">
        <f t="shared" si="15"/>
        <v>0</v>
      </c>
      <c r="M41" s="227">
        <f t="shared" si="15"/>
        <v>20</v>
      </c>
      <c r="N41" s="227">
        <f t="shared" si="15"/>
        <v>4</v>
      </c>
      <c r="O41" s="227">
        <f t="shared" si="15"/>
        <v>0</v>
      </c>
      <c r="P41" s="227">
        <f t="shared" si="15"/>
        <v>0</v>
      </c>
      <c r="Q41" s="227">
        <f t="shared" si="15"/>
        <v>0</v>
      </c>
      <c r="R41" s="227">
        <f t="shared" si="15"/>
        <v>0</v>
      </c>
      <c r="S41" s="227">
        <f t="shared" si="15"/>
        <v>0</v>
      </c>
      <c r="T41" s="227">
        <f t="shared" si="15"/>
        <v>0</v>
      </c>
      <c r="U41" s="227">
        <f t="shared" si="15"/>
        <v>0</v>
      </c>
      <c r="V41" s="227">
        <f t="shared" si="15"/>
        <v>0</v>
      </c>
      <c r="W41" s="227">
        <f t="shared" si="15"/>
        <v>0</v>
      </c>
      <c r="X41" s="227">
        <f>SUM(X39:X40)</f>
        <v>5</v>
      </c>
      <c r="Y41" s="227">
        <f>SUM(Y39:Y40)</f>
        <v>25</v>
      </c>
      <c r="Z41" s="115">
        <f>SUM(Z39:Z40)</f>
        <v>30</v>
      </c>
      <c r="AA41" s="115">
        <f>SUM(AA39:AA40)</f>
        <v>6</v>
      </c>
      <c r="AB41" s="201"/>
      <c r="AC41" s="228"/>
      <c r="AD41" s="229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  <c r="IW41" s="174"/>
      <c r="IX41" s="174"/>
      <c r="IY41" s="174"/>
      <c r="IZ41" s="174"/>
      <c r="JA41" s="174"/>
      <c r="JB41" s="174"/>
      <c r="JC41" s="174"/>
      <c r="JD41" s="174"/>
      <c r="JE41" s="174"/>
      <c r="JF41" s="174"/>
      <c r="JG41" s="174"/>
      <c r="JH41" s="174"/>
      <c r="JI41" s="174"/>
      <c r="JJ41" s="174"/>
      <c r="JK41" s="174"/>
      <c r="JL41" s="174"/>
      <c r="JM41" s="174"/>
      <c r="JN41" s="174"/>
      <c r="JO41" s="174"/>
      <c r="JP41" s="174"/>
      <c r="JQ41" s="174"/>
      <c r="JR41" s="174"/>
      <c r="JS41" s="174"/>
      <c r="JT41" s="174"/>
      <c r="JU41" s="174"/>
      <c r="JV41" s="174"/>
      <c r="JW41" s="174"/>
      <c r="JX41" s="174"/>
      <c r="JY41" s="174"/>
      <c r="JZ41" s="174"/>
      <c r="KA41" s="174"/>
      <c r="KB41" s="174"/>
      <c r="KC41" s="174"/>
      <c r="KD41" s="174"/>
      <c r="KE41" s="174"/>
      <c r="KF41" s="174"/>
      <c r="KG41" s="174"/>
      <c r="KH41" s="174"/>
      <c r="KI41" s="174"/>
      <c r="KJ41" s="174"/>
      <c r="KK41" s="174"/>
      <c r="KL41" s="174"/>
      <c r="KM41" s="174"/>
      <c r="KN41" s="174"/>
      <c r="KO41" s="174"/>
      <c r="KP41" s="174"/>
      <c r="KQ41" s="174"/>
      <c r="KR41" s="174"/>
      <c r="KS41" s="174"/>
      <c r="KT41" s="174"/>
      <c r="KU41" s="174"/>
      <c r="KV41" s="174"/>
      <c r="KW41" s="174"/>
      <c r="KX41" s="174"/>
      <c r="KY41" s="174"/>
      <c r="KZ41" s="174"/>
      <c r="LA41" s="174"/>
      <c r="LB41" s="174"/>
      <c r="LC41" s="174"/>
      <c r="LD41" s="174"/>
      <c r="LE41" s="174"/>
      <c r="LF41" s="174"/>
      <c r="LG41" s="174"/>
      <c r="LH41" s="174"/>
      <c r="LI41" s="174"/>
      <c r="LJ41" s="174"/>
      <c r="LK41" s="174"/>
      <c r="LL41" s="174"/>
      <c r="LM41" s="174"/>
      <c r="LN41" s="174"/>
      <c r="LO41" s="174"/>
      <c r="LP41" s="174"/>
      <c r="LQ41" s="174"/>
      <c r="LR41" s="174"/>
      <c r="LS41" s="174"/>
      <c r="LT41" s="174"/>
      <c r="LU41" s="174"/>
      <c r="LV41" s="174"/>
      <c r="LW41" s="174"/>
      <c r="LX41" s="174"/>
      <c r="LY41" s="174"/>
      <c r="LZ41" s="174"/>
      <c r="MA41" s="174"/>
      <c r="MB41" s="174"/>
      <c r="MC41" s="174"/>
      <c r="MD41" s="174"/>
      <c r="ME41" s="174"/>
      <c r="MF41" s="174"/>
      <c r="MG41" s="174"/>
      <c r="MH41" s="174"/>
      <c r="MI41" s="174"/>
      <c r="MJ41" s="174"/>
      <c r="MK41" s="174"/>
      <c r="ML41" s="174"/>
      <c r="MM41" s="174"/>
      <c r="MN41" s="174"/>
      <c r="MO41" s="174"/>
      <c r="MP41" s="174"/>
      <c r="MQ41" s="174"/>
      <c r="MR41" s="174"/>
      <c r="MS41" s="174"/>
      <c r="MT41" s="174"/>
      <c r="MU41" s="174"/>
      <c r="MV41" s="174"/>
      <c r="MW41" s="174"/>
      <c r="MX41" s="174"/>
      <c r="MY41" s="174"/>
      <c r="MZ41" s="174"/>
      <c r="NA41" s="174"/>
      <c r="NB41" s="174"/>
      <c r="NC41" s="174"/>
      <c r="ND41" s="174"/>
      <c r="NE41" s="174"/>
      <c r="NF41" s="174"/>
      <c r="NG41" s="174"/>
      <c r="NH41" s="174"/>
      <c r="NI41" s="174"/>
      <c r="NJ41" s="174"/>
      <c r="NK41" s="174"/>
      <c r="NL41" s="174"/>
      <c r="NM41" s="174"/>
      <c r="NN41" s="174"/>
      <c r="NO41" s="174"/>
      <c r="NP41" s="174"/>
      <c r="NQ41" s="174"/>
      <c r="NR41" s="174"/>
      <c r="NS41" s="174"/>
      <c r="NT41" s="174"/>
      <c r="NU41" s="174"/>
      <c r="NV41" s="174"/>
      <c r="NW41" s="174"/>
      <c r="NX41" s="174"/>
      <c r="NY41" s="174"/>
      <c r="NZ41" s="174"/>
      <c r="OA41" s="174"/>
      <c r="OB41" s="174"/>
      <c r="OC41" s="174"/>
      <c r="OD41" s="174"/>
      <c r="OE41" s="174"/>
      <c r="OF41" s="174"/>
      <c r="OG41" s="174"/>
      <c r="OH41" s="174"/>
      <c r="OI41" s="174"/>
      <c r="OJ41" s="174"/>
      <c r="OK41" s="174"/>
      <c r="OL41" s="174"/>
      <c r="OM41" s="174"/>
      <c r="ON41" s="174"/>
      <c r="OO41" s="174"/>
      <c r="OP41" s="174"/>
      <c r="OQ41" s="174"/>
      <c r="OR41" s="174"/>
      <c r="OS41" s="174"/>
      <c r="OT41" s="174"/>
      <c r="OU41" s="174"/>
      <c r="OV41" s="174"/>
      <c r="OW41" s="174"/>
      <c r="OX41" s="174"/>
      <c r="OY41" s="174"/>
      <c r="OZ41" s="174"/>
      <c r="PA41" s="174"/>
      <c r="PB41" s="174"/>
      <c r="PC41" s="174"/>
      <c r="PD41" s="174"/>
      <c r="PE41" s="174"/>
      <c r="PF41" s="174"/>
      <c r="PG41" s="174"/>
      <c r="PH41" s="174"/>
      <c r="PI41" s="174"/>
      <c r="PJ41" s="174"/>
      <c r="PK41" s="174"/>
      <c r="PL41" s="174"/>
      <c r="PM41" s="174"/>
      <c r="PN41" s="174"/>
      <c r="PO41" s="174"/>
      <c r="PP41" s="174"/>
      <c r="PQ41" s="174"/>
      <c r="PR41" s="174"/>
      <c r="PS41" s="174"/>
      <c r="PT41" s="174"/>
      <c r="PU41" s="174"/>
      <c r="PV41" s="174"/>
      <c r="PW41" s="174"/>
      <c r="PX41" s="174"/>
      <c r="PY41" s="174"/>
      <c r="PZ41" s="174"/>
      <c r="QA41" s="174"/>
      <c r="QB41" s="174"/>
      <c r="QC41" s="174"/>
      <c r="QD41" s="174"/>
      <c r="QE41" s="174"/>
      <c r="QF41" s="174"/>
      <c r="QG41" s="174"/>
      <c r="QH41" s="174"/>
      <c r="QI41" s="174"/>
      <c r="QJ41" s="174"/>
      <c r="QK41" s="174"/>
      <c r="QL41" s="174"/>
      <c r="QM41" s="174"/>
      <c r="QN41" s="174"/>
      <c r="QO41" s="174"/>
      <c r="QP41" s="174"/>
      <c r="QQ41" s="174"/>
      <c r="QR41" s="174"/>
      <c r="QS41" s="174"/>
      <c r="QT41" s="174"/>
      <c r="QU41" s="174"/>
      <c r="QV41" s="174"/>
      <c r="QW41" s="174"/>
      <c r="QX41" s="174"/>
      <c r="QY41" s="174"/>
      <c r="QZ41" s="174"/>
      <c r="RA41" s="174"/>
      <c r="RB41" s="174"/>
      <c r="RC41" s="174"/>
      <c r="RD41" s="174"/>
      <c r="RE41" s="174"/>
      <c r="RF41" s="174"/>
      <c r="RG41" s="174"/>
      <c r="RH41" s="174"/>
      <c r="RI41" s="174"/>
      <c r="RJ41" s="174"/>
      <c r="RK41" s="174"/>
      <c r="RL41" s="174"/>
      <c r="RM41" s="174"/>
      <c r="RN41" s="174"/>
      <c r="RO41" s="174"/>
      <c r="RP41" s="174"/>
      <c r="RQ41" s="174"/>
      <c r="RR41" s="174"/>
      <c r="RS41" s="174"/>
      <c r="RT41" s="174"/>
      <c r="RU41" s="174"/>
      <c r="RV41" s="174"/>
      <c r="RW41" s="174"/>
      <c r="RX41" s="174"/>
      <c r="RY41" s="174"/>
      <c r="RZ41" s="174"/>
      <c r="SA41" s="174"/>
      <c r="SB41" s="174"/>
      <c r="SC41" s="174"/>
      <c r="SD41" s="174"/>
      <c r="SE41" s="174"/>
      <c r="SF41" s="174"/>
      <c r="SG41" s="174"/>
      <c r="SH41" s="174"/>
      <c r="SI41" s="174"/>
      <c r="SJ41" s="174"/>
      <c r="SK41" s="174"/>
      <c r="SL41" s="174"/>
      <c r="SM41" s="174"/>
      <c r="SN41" s="174"/>
      <c r="SO41" s="174"/>
      <c r="SP41" s="174"/>
      <c r="SQ41" s="174"/>
      <c r="SR41" s="174"/>
      <c r="SS41" s="174"/>
      <c r="ST41" s="174"/>
      <c r="SU41" s="174"/>
      <c r="SV41" s="174"/>
      <c r="SW41" s="174"/>
      <c r="SX41" s="174"/>
      <c r="SY41" s="174"/>
      <c r="SZ41" s="174"/>
      <c r="TA41" s="174"/>
      <c r="TB41" s="174"/>
      <c r="TC41" s="174"/>
      <c r="TD41" s="174"/>
      <c r="TE41" s="174"/>
      <c r="TF41" s="174"/>
      <c r="TG41" s="174"/>
      <c r="TH41" s="174"/>
      <c r="TI41" s="174"/>
      <c r="TJ41" s="174"/>
      <c r="TK41" s="174"/>
      <c r="TL41" s="174"/>
      <c r="TM41" s="174"/>
      <c r="TN41" s="174"/>
      <c r="TO41" s="174"/>
      <c r="TP41" s="174"/>
      <c r="TQ41" s="174"/>
      <c r="TR41" s="174"/>
      <c r="TS41" s="174"/>
      <c r="TT41" s="174"/>
      <c r="TU41" s="174"/>
      <c r="TV41" s="174"/>
      <c r="TW41" s="174"/>
      <c r="TX41" s="174"/>
      <c r="TY41" s="174"/>
      <c r="TZ41" s="174"/>
      <c r="UA41" s="174"/>
      <c r="UB41" s="174"/>
      <c r="UC41" s="174"/>
      <c r="UD41" s="174"/>
      <c r="UE41" s="174"/>
      <c r="UF41" s="174"/>
      <c r="UG41" s="174"/>
      <c r="UH41" s="174"/>
      <c r="UI41" s="174"/>
      <c r="UJ41" s="174"/>
      <c r="UK41" s="174"/>
      <c r="UL41" s="174"/>
      <c r="UM41" s="174"/>
      <c r="UN41" s="174"/>
      <c r="UO41" s="174"/>
      <c r="UP41" s="174"/>
      <c r="UQ41" s="174"/>
      <c r="UR41" s="174"/>
      <c r="US41" s="174"/>
      <c r="UT41" s="174"/>
      <c r="UU41" s="174"/>
      <c r="UV41" s="174"/>
      <c r="UW41" s="174"/>
      <c r="UX41" s="174"/>
      <c r="UY41" s="174"/>
      <c r="UZ41" s="174"/>
      <c r="VA41" s="174"/>
      <c r="VB41" s="174"/>
      <c r="VC41" s="174"/>
      <c r="VD41" s="174"/>
      <c r="VE41" s="174"/>
      <c r="VF41" s="174"/>
      <c r="VG41" s="174"/>
      <c r="VH41" s="174"/>
      <c r="VI41" s="174"/>
      <c r="VJ41" s="174"/>
      <c r="VK41" s="174"/>
      <c r="VL41" s="174"/>
      <c r="VM41" s="174"/>
      <c r="VN41" s="174"/>
      <c r="VO41" s="174"/>
      <c r="VP41" s="174"/>
      <c r="VQ41" s="174"/>
      <c r="VR41" s="174"/>
      <c r="VS41" s="174"/>
      <c r="VT41" s="174"/>
      <c r="VU41" s="174"/>
      <c r="VV41" s="174"/>
      <c r="VW41" s="174"/>
      <c r="VX41" s="174"/>
      <c r="VY41" s="174"/>
      <c r="VZ41" s="174"/>
      <c r="WA41" s="174"/>
      <c r="WB41" s="174"/>
      <c r="WC41" s="174"/>
      <c r="WD41" s="174"/>
      <c r="WE41" s="174"/>
      <c r="WF41" s="174"/>
      <c r="WG41" s="174"/>
      <c r="WH41" s="174"/>
      <c r="WI41" s="174"/>
      <c r="WJ41" s="174"/>
      <c r="WK41" s="174"/>
      <c r="WL41" s="174"/>
      <c r="WM41" s="174"/>
      <c r="WN41" s="174"/>
      <c r="WO41" s="174"/>
      <c r="WP41" s="174"/>
      <c r="WQ41" s="174"/>
      <c r="WR41" s="174"/>
      <c r="WS41" s="174"/>
      <c r="WT41" s="174"/>
      <c r="WU41" s="174"/>
      <c r="WV41" s="174"/>
      <c r="WW41" s="174"/>
      <c r="WX41" s="174"/>
      <c r="WY41" s="174"/>
      <c r="WZ41" s="174"/>
      <c r="XA41" s="174"/>
      <c r="XB41" s="174"/>
      <c r="XC41" s="174"/>
      <c r="XD41" s="174"/>
      <c r="XE41" s="174"/>
      <c r="XF41" s="174"/>
      <c r="XG41" s="174"/>
      <c r="XH41" s="174"/>
      <c r="XI41" s="174"/>
      <c r="XJ41" s="174"/>
      <c r="XK41" s="174"/>
      <c r="XL41" s="174"/>
      <c r="XM41" s="174"/>
      <c r="XN41" s="174"/>
      <c r="XO41" s="174"/>
      <c r="XP41" s="174"/>
      <c r="XQ41" s="174"/>
      <c r="XR41" s="174"/>
      <c r="XS41" s="174"/>
      <c r="XT41" s="174"/>
      <c r="XU41" s="174"/>
      <c r="XV41" s="174"/>
      <c r="XW41" s="174"/>
      <c r="XX41" s="174"/>
      <c r="XY41" s="174"/>
      <c r="XZ41" s="174"/>
      <c r="YA41" s="174"/>
      <c r="YB41" s="174"/>
      <c r="YC41" s="174"/>
      <c r="YD41" s="174"/>
      <c r="YE41" s="174"/>
      <c r="YF41" s="174"/>
      <c r="YG41" s="174"/>
      <c r="YH41" s="174"/>
      <c r="YI41" s="174"/>
      <c r="YJ41" s="174"/>
      <c r="YK41" s="174"/>
      <c r="YL41" s="174"/>
      <c r="YM41" s="174"/>
      <c r="YN41" s="174"/>
      <c r="YO41" s="174"/>
      <c r="YP41" s="174"/>
      <c r="YQ41" s="174"/>
      <c r="YR41" s="174"/>
      <c r="YS41" s="174"/>
      <c r="YT41" s="174"/>
      <c r="YU41" s="174"/>
      <c r="YV41" s="174"/>
      <c r="YW41" s="174"/>
      <c r="YX41" s="174"/>
      <c r="YY41" s="174"/>
      <c r="YZ41" s="174"/>
      <c r="ZA41" s="174"/>
      <c r="ZB41" s="174"/>
      <c r="ZC41" s="174"/>
      <c r="ZD41" s="174"/>
      <c r="ZE41" s="174"/>
      <c r="ZF41" s="174"/>
      <c r="ZG41" s="174"/>
      <c r="ZH41" s="174"/>
      <c r="ZI41" s="174"/>
      <c r="ZJ41" s="174"/>
      <c r="ZK41" s="174"/>
      <c r="ZL41" s="174"/>
      <c r="ZM41" s="174"/>
      <c r="ZN41" s="174"/>
      <c r="ZO41" s="174"/>
      <c r="ZP41" s="174"/>
      <c r="ZQ41" s="174"/>
      <c r="ZR41" s="174"/>
      <c r="ZS41" s="174"/>
      <c r="ZT41" s="174"/>
      <c r="ZU41" s="174"/>
      <c r="ZV41" s="174"/>
      <c r="ZW41" s="174"/>
      <c r="ZX41" s="174"/>
      <c r="ZY41" s="174"/>
      <c r="ZZ41" s="174"/>
      <c r="AAA41" s="174"/>
      <c r="AAB41" s="174"/>
      <c r="AAC41" s="174"/>
      <c r="AAD41" s="174"/>
      <c r="AAE41" s="174"/>
      <c r="AAF41" s="174"/>
      <c r="AAG41" s="174"/>
      <c r="AAH41" s="174"/>
      <c r="AAI41" s="174"/>
      <c r="AAJ41" s="174"/>
      <c r="AAK41" s="174"/>
      <c r="AAL41" s="174"/>
      <c r="AAM41" s="174"/>
      <c r="AAN41" s="174"/>
      <c r="AAO41" s="174"/>
      <c r="AAP41" s="174"/>
      <c r="AAQ41" s="174"/>
      <c r="AAR41" s="174"/>
      <c r="AAS41" s="174"/>
      <c r="AAT41" s="174"/>
      <c r="AAU41" s="174"/>
      <c r="AAV41" s="174"/>
      <c r="AAW41" s="174"/>
      <c r="AAX41" s="174"/>
      <c r="AAY41" s="174"/>
      <c r="AAZ41" s="174"/>
      <c r="ABA41" s="174"/>
      <c r="ABB41" s="174"/>
      <c r="ABC41" s="174"/>
      <c r="ABD41" s="174"/>
      <c r="ABE41" s="174"/>
      <c r="ABF41" s="174"/>
      <c r="ABG41" s="174"/>
      <c r="ABH41" s="174"/>
      <c r="ABI41" s="174"/>
      <c r="ABJ41" s="174"/>
      <c r="ABK41" s="174"/>
      <c r="ABL41" s="174"/>
      <c r="ABM41" s="174"/>
      <c r="ABN41" s="174"/>
      <c r="ABO41" s="174"/>
      <c r="ABP41" s="174"/>
      <c r="ABQ41" s="174"/>
      <c r="ABR41" s="174"/>
      <c r="ABS41" s="174"/>
      <c r="ABT41" s="174"/>
      <c r="ABU41" s="174"/>
      <c r="ABV41" s="174"/>
      <c r="ABW41" s="174"/>
      <c r="ABX41" s="174"/>
      <c r="ABY41" s="174"/>
      <c r="ABZ41" s="174"/>
      <c r="ACA41" s="174"/>
      <c r="ACB41" s="174"/>
      <c r="ACC41" s="174"/>
      <c r="ACD41" s="174"/>
      <c r="ACE41" s="174"/>
      <c r="ACF41" s="174"/>
      <c r="ACG41" s="174"/>
      <c r="ACH41" s="174"/>
      <c r="ACI41" s="174"/>
      <c r="ACJ41" s="174"/>
      <c r="ACK41" s="174"/>
      <c r="ACL41" s="174"/>
      <c r="ACM41" s="174"/>
      <c r="ACN41" s="174"/>
      <c r="ACO41" s="174"/>
      <c r="ACP41" s="174"/>
      <c r="ACQ41" s="174"/>
      <c r="ACR41" s="174"/>
      <c r="ACS41" s="174"/>
      <c r="ACT41" s="174"/>
      <c r="ACU41" s="174"/>
      <c r="ACV41" s="174"/>
      <c r="ACW41" s="174"/>
      <c r="ACX41" s="174"/>
      <c r="ACY41" s="174"/>
      <c r="ACZ41" s="174"/>
      <c r="ADA41" s="174"/>
      <c r="ADB41" s="174"/>
      <c r="ADC41" s="174"/>
      <c r="ADD41" s="174"/>
      <c r="ADE41" s="174"/>
      <c r="ADF41" s="174"/>
      <c r="ADG41" s="174"/>
      <c r="ADH41" s="174"/>
      <c r="ADI41" s="174"/>
      <c r="ADJ41" s="174"/>
      <c r="ADK41" s="174"/>
      <c r="ADL41" s="174"/>
      <c r="ADM41" s="174"/>
      <c r="ADN41" s="174"/>
      <c r="ADO41" s="174"/>
      <c r="ADP41" s="174"/>
      <c r="ADQ41" s="174"/>
      <c r="ADR41" s="174"/>
      <c r="ADS41" s="174"/>
      <c r="ADT41" s="174"/>
      <c r="ADU41" s="174"/>
      <c r="ADV41" s="174"/>
      <c r="ADW41" s="174"/>
      <c r="ADX41" s="174"/>
      <c r="ADY41" s="174"/>
      <c r="ADZ41" s="174"/>
      <c r="AEA41" s="174"/>
      <c r="AEB41" s="174"/>
      <c r="AEC41" s="174"/>
      <c r="AED41" s="174"/>
      <c r="AEE41" s="174"/>
      <c r="AEF41" s="174"/>
      <c r="AEG41" s="174"/>
      <c r="AEH41" s="174"/>
      <c r="AEI41" s="174"/>
      <c r="AEJ41" s="174"/>
      <c r="AEK41" s="174"/>
      <c r="AEL41" s="174"/>
      <c r="AEM41" s="174"/>
      <c r="AEN41" s="174"/>
      <c r="AEO41" s="174"/>
      <c r="AEP41" s="174"/>
      <c r="AEQ41" s="174"/>
      <c r="AER41" s="174"/>
      <c r="AES41" s="174"/>
      <c r="AET41" s="174"/>
      <c r="AEU41" s="174"/>
      <c r="AEV41" s="174"/>
      <c r="AEW41" s="174"/>
      <c r="AEX41" s="174"/>
      <c r="AEY41" s="174"/>
      <c r="AEZ41" s="174"/>
      <c r="AFA41" s="174"/>
      <c r="AFB41" s="174"/>
      <c r="AFC41" s="174"/>
      <c r="AFD41" s="174"/>
      <c r="AFE41" s="174"/>
      <c r="AFF41" s="174"/>
      <c r="AFG41" s="174"/>
      <c r="AFH41" s="174"/>
      <c r="AFI41" s="174"/>
      <c r="AFJ41" s="174"/>
      <c r="AFK41" s="174"/>
      <c r="AFL41" s="174"/>
      <c r="AFM41" s="174"/>
      <c r="AFN41" s="174"/>
      <c r="AFO41" s="174"/>
      <c r="AFP41" s="174"/>
      <c r="AFQ41" s="174"/>
      <c r="AFR41" s="174"/>
      <c r="AFS41" s="174"/>
      <c r="AFT41" s="174"/>
      <c r="AFU41" s="174"/>
      <c r="AFV41" s="174"/>
      <c r="AFW41" s="174"/>
      <c r="AFX41" s="174"/>
      <c r="AFY41" s="174"/>
      <c r="AFZ41" s="174"/>
      <c r="AGA41" s="174"/>
      <c r="AGB41" s="174"/>
      <c r="AGC41" s="174"/>
      <c r="AGD41" s="174"/>
      <c r="AGE41" s="174"/>
      <c r="AGF41" s="174"/>
      <c r="AGG41" s="174"/>
      <c r="AGH41" s="174"/>
      <c r="AGI41" s="174"/>
      <c r="AGJ41" s="174"/>
      <c r="AGK41" s="174"/>
      <c r="AGL41" s="174"/>
      <c r="AGM41" s="174"/>
      <c r="AGN41" s="174"/>
      <c r="AGO41" s="174"/>
      <c r="AGP41" s="174"/>
      <c r="AGQ41" s="174"/>
      <c r="AGR41" s="174"/>
      <c r="AGS41" s="174"/>
      <c r="AGT41" s="174"/>
      <c r="AGU41" s="174"/>
      <c r="AGV41" s="174"/>
      <c r="AGW41" s="174"/>
      <c r="AGX41" s="174"/>
      <c r="AGY41" s="174"/>
      <c r="AGZ41" s="174"/>
      <c r="AHA41" s="174"/>
      <c r="AHB41" s="174"/>
      <c r="AHC41" s="174"/>
      <c r="AHD41" s="174"/>
      <c r="AHE41" s="174"/>
      <c r="AHF41" s="174"/>
      <c r="AHG41" s="174"/>
      <c r="AHH41" s="174"/>
      <c r="AHI41" s="174"/>
      <c r="AHJ41" s="174"/>
      <c r="AHK41" s="174"/>
      <c r="AHL41" s="174"/>
      <c r="AHM41" s="174"/>
      <c r="AHN41" s="174"/>
      <c r="AHO41" s="174"/>
      <c r="AHP41" s="174"/>
      <c r="AHQ41" s="174"/>
      <c r="AHR41" s="174"/>
      <c r="AHS41" s="174"/>
      <c r="AHT41" s="174"/>
      <c r="AHU41" s="174"/>
      <c r="AHV41" s="174"/>
      <c r="AHW41" s="174"/>
      <c r="AHX41" s="174"/>
      <c r="AHY41" s="174"/>
      <c r="AHZ41" s="174"/>
      <c r="AIA41" s="174"/>
      <c r="AIB41" s="174"/>
      <c r="AIC41" s="174"/>
      <c r="AID41" s="174"/>
      <c r="AIE41" s="174"/>
      <c r="AIF41" s="174"/>
      <c r="AIG41" s="174"/>
      <c r="AIH41" s="174"/>
      <c r="AII41" s="174"/>
      <c r="AIJ41" s="174"/>
      <c r="AIK41" s="174"/>
      <c r="AIL41" s="174"/>
      <c r="AIM41" s="174"/>
      <c r="AIN41" s="174"/>
      <c r="AIO41" s="174"/>
      <c r="AIP41" s="174"/>
      <c r="AIQ41" s="174"/>
      <c r="AIR41" s="174"/>
      <c r="AIS41" s="174"/>
      <c r="AIT41" s="174"/>
      <c r="AIU41" s="174"/>
      <c r="AIV41" s="174"/>
      <c r="AIW41" s="174"/>
      <c r="AIX41" s="174"/>
      <c r="AIY41" s="174"/>
      <c r="AIZ41" s="174"/>
      <c r="AJA41" s="174"/>
      <c r="AJB41" s="174"/>
      <c r="AJC41" s="174"/>
      <c r="AJD41" s="174"/>
      <c r="AJE41" s="174"/>
      <c r="AJF41" s="174"/>
      <c r="AJG41" s="174"/>
      <c r="AJH41" s="174"/>
      <c r="AJI41" s="174"/>
      <c r="AJJ41" s="174"/>
      <c r="AJK41" s="174"/>
      <c r="AJL41" s="174"/>
      <c r="AJM41" s="174"/>
      <c r="AJN41" s="174"/>
      <c r="AJO41" s="174"/>
      <c r="AJP41" s="174"/>
      <c r="AJQ41" s="174"/>
      <c r="AJR41" s="174"/>
      <c r="AJS41" s="174"/>
      <c r="AJT41" s="174"/>
      <c r="AJU41" s="174"/>
      <c r="AJV41" s="174"/>
      <c r="AJW41" s="174"/>
      <c r="AJX41" s="174"/>
      <c r="AJY41" s="174"/>
      <c r="AJZ41" s="174"/>
      <c r="AKA41" s="174"/>
      <c r="AKB41" s="174"/>
      <c r="AKC41" s="174"/>
      <c r="AKD41" s="174"/>
      <c r="AKE41" s="174"/>
      <c r="AKF41" s="174"/>
      <c r="AKG41" s="174"/>
      <c r="AKH41" s="174"/>
      <c r="AKI41" s="174"/>
      <c r="AKJ41" s="174"/>
      <c r="AKK41" s="174"/>
      <c r="AKL41" s="174"/>
      <c r="AKM41" s="174"/>
      <c r="AKN41" s="174"/>
      <c r="AKO41" s="174"/>
      <c r="AKP41" s="174"/>
      <c r="AKQ41" s="174"/>
      <c r="AKR41" s="174"/>
      <c r="AKS41" s="174"/>
      <c r="AKT41" s="174"/>
      <c r="AKU41" s="174"/>
      <c r="AKV41" s="174"/>
      <c r="AKW41" s="174"/>
      <c r="AKX41" s="174"/>
      <c r="AKY41" s="174"/>
      <c r="AKZ41" s="174"/>
      <c r="ALA41" s="174"/>
      <c r="ALB41" s="174"/>
      <c r="ALC41" s="174"/>
      <c r="ALD41" s="174"/>
      <c r="ALE41" s="174"/>
      <c r="ALF41" s="174"/>
      <c r="ALG41" s="174"/>
      <c r="ALH41" s="174"/>
      <c r="ALI41" s="174"/>
      <c r="ALJ41" s="174"/>
      <c r="ALK41" s="174"/>
      <c r="ALL41" s="174"/>
      <c r="ALM41" s="174"/>
      <c r="ALN41" s="174"/>
      <c r="ALO41" s="174"/>
      <c r="ALP41" s="174"/>
      <c r="ALQ41" s="174"/>
      <c r="ALR41" s="174"/>
      <c r="ALS41" s="174"/>
      <c r="ALT41" s="174"/>
      <c r="ALU41" s="174"/>
      <c r="ALV41" s="174"/>
      <c r="ALW41" s="174"/>
      <c r="ALX41" s="174"/>
      <c r="ALY41" s="174"/>
      <c r="ALZ41" s="174"/>
      <c r="AMA41" s="174"/>
      <c r="AMB41" s="174"/>
      <c r="AMC41" s="174"/>
      <c r="AMD41" s="174"/>
      <c r="AME41" s="174"/>
      <c r="AMF41" s="174"/>
      <c r="AMG41" s="174"/>
      <c r="AMH41" s="174"/>
      <c r="AMI41" s="174"/>
      <c r="AMJ41" s="174"/>
      <c r="AMK41" s="174"/>
      <c r="AML41" s="174"/>
      <c r="AMM41" s="174"/>
      <c r="AMN41" s="174"/>
      <c r="AMO41" s="174"/>
      <c r="AMP41" s="174"/>
      <c r="AMQ41" s="174"/>
      <c r="AMR41" s="174"/>
      <c r="AMS41" s="174"/>
      <c r="AMT41" s="174"/>
      <c r="AMU41" s="174"/>
      <c r="AMV41" s="174"/>
      <c r="AMW41" s="174"/>
      <c r="AMX41" s="174"/>
      <c r="AMY41" s="174"/>
      <c r="AMZ41" s="174"/>
      <c r="ANA41" s="174"/>
      <c r="ANB41" s="174"/>
      <c r="ANC41" s="174"/>
      <c r="AND41" s="174"/>
      <c r="ANE41" s="174"/>
      <c r="ANF41" s="174"/>
      <c r="ANG41" s="174"/>
      <c r="ANH41" s="174"/>
      <c r="ANI41" s="174"/>
      <c r="ANJ41" s="174"/>
      <c r="ANK41" s="174"/>
      <c r="ANL41" s="174"/>
      <c r="ANM41" s="174"/>
      <c r="ANN41" s="174"/>
      <c r="ANO41" s="174"/>
      <c r="ANP41" s="174"/>
      <c r="ANQ41" s="174"/>
      <c r="ANR41" s="174"/>
      <c r="ANS41" s="174"/>
      <c r="ANT41" s="174"/>
      <c r="ANU41" s="174"/>
      <c r="ANV41" s="174"/>
      <c r="ANW41" s="174"/>
      <c r="ANX41" s="174"/>
      <c r="ANY41" s="174"/>
      <c r="ANZ41" s="174"/>
      <c r="AOA41" s="174"/>
      <c r="AOB41" s="174"/>
      <c r="AOC41" s="174"/>
      <c r="AOD41" s="174"/>
      <c r="AOE41" s="174"/>
      <c r="AOF41" s="174"/>
      <c r="AOG41" s="174"/>
      <c r="AOH41" s="174"/>
      <c r="AOI41" s="174"/>
      <c r="AOJ41" s="174"/>
      <c r="AOK41" s="174"/>
      <c r="AOL41" s="174"/>
      <c r="AOM41" s="174"/>
      <c r="AON41" s="174"/>
      <c r="AOO41" s="174"/>
      <c r="AOP41" s="174"/>
      <c r="AOQ41" s="174"/>
      <c r="AOR41" s="174"/>
      <c r="AOS41" s="174"/>
      <c r="AOT41" s="174"/>
      <c r="AOU41" s="174"/>
      <c r="AOV41" s="174"/>
      <c r="AOW41" s="174"/>
      <c r="AOX41" s="174"/>
      <c r="AOY41" s="174"/>
      <c r="AOZ41" s="174"/>
      <c r="APA41" s="174"/>
      <c r="APB41" s="174"/>
      <c r="APC41" s="174"/>
      <c r="APD41" s="174"/>
      <c r="APE41" s="174"/>
      <c r="APF41" s="174"/>
      <c r="APG41" s="174"/>
      <c r="APH41" s="174"/>
      <c r="API41" s="174"/>
      <c r="APJ41" s="174"/>
      <c r="APK41" s="174"/>
      <c r="APL41" s="174"/>
      <c r="APM41" s="174"/>
      <c r="APN41" s="174"/>
      <c r="APO41" s="174"/>
      <c r="APP41" s="174"/>
      <c r="APQ41" s="174"/>
      <c r="APR41" s="174"/>
      <c r="APS41" s="174"/>
      <c r="APT41" s="174"/>
      <c r="APU41" s="174"/>
      <c r="APV41" s="174"/>
      <c r="APW41" s="174"/>
      <c r="APX41" s="174"/>
      <c r="APY41" s="174"/>
      <c r="APZ41" s="174"/>
      <c r="AQA41" s="174"/>
      <c r="AQB41" s="174"/>
      <c r="AQC41" s="174"/>
      <c r="AQD41" s="174"/>
      <c r="AQE41" s="174"/>
      <c r="AQF41" s="174"/>
      <c r="AQG41" s="174"/>
      <c r="AQH41" s="174"/>
      <c r="AQI41" s="174"/>
      <c r="AQJ41" s="174"/>
      <c r="AQK41" s="174"/>
      <c r="AQL41" s="174"/>
      <c r="AQM41" s="174"/>
      <c r="AQN41" s="174"/>
      <c r="AQO41" s="174"/>
      <c r="AQP41" s="174"/>
      <c r="AQQ41" s="174"/>
      <c r="AQR41" s="174"/>
      <c r="AQS41" s="174"/>
      <c r="AQT41" s="174"/>
      <c r="AQU41" s="174"/>
      <c r="AQV41" s="174"/>
      <c r="AQW41" s="174"/>
      <c r="AQX41" s="174"/>
      <c r="AQY41" s="174"/>
      <c r="AQZ41" s="174"/>
      <c r="ARA41" s="174"/>
      <c r="ARB41" s="174"/>
      <c r="ARC41" s="174"/>
      <c r="ARD41" s="174"/>
      <c r="ARE41" s="174"/>
      <c r="ARF41" s="174"/>
      <c r="ARG41" s="174"/>
      <c r="ARH41" s="174"/>
      <c r="ARI41" s="174"/>
      <c r="ARJ41" s="174"/>
      <c r="ARK41" s="174"/>
      <c r="ARL41" s="174"/>
      <c r="ARM41" s="174"/>
      <c r="ARN41" s="174"/>
      <c r="ARO41" s="174"/>
      <c r="ARP41" s="174"/>
      <c r="ARQ41" s="174"/>
      <c r="ARR41" s="174"/>
      <c r="ARS41" s="174"/>
      <c r="ART41" s="174"/>
      <c r="ARU41" s="174"/>
      <c r="ARV41" s="174"/>
      <c r="ARW41" s="174"/>
      <c r="ARX41" s="174"/>
      <c r="ARY41" s="174"/>
      <c r="ARZ41" s="174"/>
      <c r="ASA41" s="174"/>
      <c r="ASB41" s="174"/>
      <c r="ASC41" s="174"/>
      <c r="ASD41" s="174"/>
      <c r="ASE41" s="174"/>
      <c r="ASF41" s="174"/>
      <c r="ASG41" s="174"/>
      <c r="ASH41" s="174"/>
      <c r="ASI41" s="174"/>
      <c r="ASJ41" s="174"/>
      <c r="ASK41" s="174"/>
      <c r="ASL41" s="174"/>
      <c r="ASM41" s="174"/>
      <c r="ASN41" s="174"/>
      <c r="ASO41" s="174"/>
      <c r="ASP41" s="174"/>
      <c r="ASQ41" s="174"/>
      <c r="ASR41" s="174"/>
      <c r="ASS41" s="174"/>
      <c r="AST41" s="174"/>
      <c r="ASU41" s="174"/>
      <c r="ASV41" s="174"/>
      <c r="ASW41" s="174"/>
      <c r="ASX41" s="174"/>
      <c r="ASY41" s="174"/>
      <c r="ASZ41" s="174"/>
      <c r="ATA41" s="174"/>
      <c r="ATB41" s="174"/>
      <c r="ATC41" s="174"/>
      <c r="ATD41" s="174"/>
      <c r="ATE41" s="174"/>
      <c r="ATF41" s="174"/>
      <c r="ATG41" s="174"/>
      <c r="ATH41" s="174"/>
      <c r="ATI41" s="174"/>
      <c r="ATJ41" s="174"/>
      <c r="ATK41" s="174"/>
      <c r="ATL41" s="174"/>
      <c r="ATM41" s="174"/>
      <c r="ATN41" s="174"/>
      <c r="ATO41" s="174"/>
      <c r="ATP41" s="174"/>
      <c r="ATQ41" s="174"/>
      <c r="ATR41" s="174"/>
      <c r="ATS41" s="174"/>
      <c r="ATT41" s="174"/>
      <c r="ATU41" s="174"/>
      <c r="ATV41" s="174"/>
      <c r="ATW41" s="174"/>
      <c r="ATX41" s="174"/>
      <c r="ATY41" s="174"/>
      <c r="ATZ41" s="174"/>
      <c r="AUA41" s="174"/>
      <c r="AUB41" s="174"/>
      <c r="AUC41" s="174"/>
      <c r="AUD41" s="174"/>
      <c r="AUE41" s="174"/>
      <c r="AUF41" s="174"/>
      <c r="AUG41" s="174"/>
      <c r="AUH41" s="174"/>
      <c r="AUI41" s="174"/>
      <c r="AUJ41" s="174"/>
      <c r="AUK41" s="174"/>
      <c r="AUL41" s="174"/>
      <c r="AUM41" s="174"/>
      <c r="AUN41" s="174"/>
      <c r="AUO41" s="174"/>
      <c r="AUP41" s="174"/>
      <c r="AUQ41" s="174"/>
      <c r="AUR41" s="174"/>
      <c r="AUS41" s="174"/>
      <c r="AUT41" s="174"/>
      <c r="AUU41" s="174"/>
      <c r="AUV41" s="174"/>
      <c r="AUW41" s="174"/>
      <c r="AUX41" s="174"/>
      <c r="AUY41" s="174"/>
      <c r="AUZ41" s="174"/>
      <c r="AVA41" s="174"/>
      <c r="AVB41" s="174"/>
      <c r="AVC41" s="174"/>
      <c r="AVD41" s="174"/>
      <c r="AVE41" s="174"/>
      <c r="AVF41" s="174"/>
      <c r="AVG41" s="174"/>
      <c r="AVH41" s="174"/>
      <c r="AVI41" s="174"/>
      <c r="AVJ41" s="174"/>
      <c r="AVK41" s="174"/>
      <c r="AVL41" s="174"/>
      <c r="AVM41" s="174"/>
      <c r="AVN41" s="174"/>
      <c r="AVO41" s="174"/>
      <c r="AVP41" s="174"/>
      <c r="AVQ41" s="174"/>
      <c r="AVR41" s="174"/>
      <c r="AVS41" s="174"/>
      <c r="AVT41" s="174"/>
      <c r="AVU41" s="174"/>
      <c r="AVV41" s="174"/>
      <c r="AVW41" s="174"/>
      <c r="AVX41" s="174"/>
      <c r="AVY41" s="174"/>
      <c r="AVZ41" s="174"/>
      <c r="AWA41" s="174"/>
      <c r="AWB41" s="174"/>
      <c r="AWC41" s="174"/>
      <c r="AWD41" s="174"/>
      <c r="AWE41" s="174"/>
      <c r="AWF41" s="174"/>
      <c r="AWG41" s="174"/>
      <c r="AWH41" s="174"/>
      <c r="AWI41" s="174"/>
      <c r="AWJ41" s="174"/>
      <c r="AWK41" s="174"/>
      <c r="AWL41" s="174"/>
      <c r="AWM41" s="174"/>
      <c r="AWN41" s="174"/>
      <c r="AWO41" s="174"/>
      <c r="AWP41" s="174"/>
      <c r="AWQ41" s="174"/>
      <c r="AWR41" s="174"/>
      <c r="AWS41" s="174"/>
      <c r="AWT41" s="174"/>
      <c r="AWU41" s="174"/>
      <c r="AWV41" s="174"/>
      <c r="AWW41" s="174"/>
      <c r="AWX41" s="174"/>
      <c r="AWY41" s="174"/>
      <c r="AWZ41" s="174"/>
      <c r="AXA41" s="174"/>
      <c r="AXB41" s="174"/>
      <c r="AXC41" s="174"/>
      <c r="AXD41" s="174"/>
      <c r="AXE41" s="174"/>
      <c r="AXF41" s="174"/>
      <c r="AXG41" s="174"/>
      <c r="AXH41" s="174"/>
      <c r="AXI41" s="174"/>
      <c r="AXJ41" s="174"/>
      <c r="AXK41" s="174"/>
      <c r="AXL41" s="174"/>
      <c r="AXM41" s="174"/>
      <c r="AXN41" s="174"/>
      <c r="AXO41" s="174"/>
      <c r="AXP41" s="174"/>
      <c r="AXQ41" s="174"/>
      <c r="AXR41" s="174"/>
      <c r="AXS41" s="174"/>
      <c r="AXT41" s="174"/>
      <c r="AXU41" s="174"/>
      <c r="AXV41" s="174"/>
      <c r="AXW41" s="174"/>
      <c r="AXX41" s="174"/>
      <c r="AXY41" s="174"/>
      <c r="AXZ41" s="174"/>
      <c r="AYA41" s="174"/>
      <c r="AYB41" s="174"/>
      <c r="AYC41" s="174"/>
      <c r="AYD41" s="174"/>
      <c r="AYE41" s="174"/>
      <c r="AYF41" s="174"/>
      <c r="AYG41" s="174"/>
      <c r="AYH41" s="174"/>
      <c r="AYI41" s="174"/>
      <c r="AYJ41" s="174"/>
      <c r="AYK41" s="174"/>
      <c r="AYL41" s="174"/>
      <c r="AYM41" s="174"/>
      <c r="AYN41" s="174"/>
      <c r="AYO41" s="174"/>
      <c r="AYP41" s="174"/>
      <c r="AYQ41" s="174"/>
      <c r="AYR41" s="174"/>
      <c r="AYS41" s="174"/>
      <c r="AYT41" s="174"/>
      <c r="AYU41" s="174"/>
      <c r="AYV41" s="174"/>
      <c r="AYW41" s="174"/>
      <c r="AYX41" s="174"/>
      <c r="AYY41" s="174"/>
      <c r="AYZ41" s="174"/>
      <c r="AZA41" s="174"/>
      <c r="AZB41" s="174"/>
      <c r="AZC41" s="174"/>
      <c r="AZD41" s="174"/>
      <c r="AZE41" s="174"/>
      <c r="AZF41" s="174"/>
      <c r="AZG41" s="174"/>
      <c r="AZH41" s="174"/>
      <c r="AZI41" s="174"/>
      <c r="AZJ41" s="174"/>
      <c r="AZK41" s="174"/>
      <c r="AZL41" s="174"/>
      <c r="AZM41" s="174"/>
      <c r="AZN41" s="174"/>
      <c r="AZO41" s="174"/>
      <c r="AZP41" s="174"/>
      <c r="AZQ41" s="174"/>
      <c r="AZR41" s="174"/>
      <c r="AZS41" s="174"/>
      <c r="AZT41" s="174"/>
      <c r="AZU41" s="174"/>
      <c r="AZV41" s="174"/>
      <c r="AZW41" s="174"/>
      <c r="AZX41" s="174"/>
      <c r="AZY41" s="174"/>
      <c r="AZZ41" s="174"/>
      <c r="BAA41" s="174"/>
      <c r="BAB41" s="174"/>
      <c r="BAC41" s="174"/>
      <c r="BAD41" s="174"/>
      <c r="BAE41" s="174"/>
      <c r="BAF41" s="174"/>
      <c r="BAG41" s="174"/>
      <c r="BAH41" s="174"/>
      <c r="BAI41" s="174"/>
      <c r="BAJ41" s="174"/>
      <c r="BAK41" s="174"/>
      <c r="BAL41" s="174"/>
      <c r="BAM41" s="174"/>
      <c r="BAN41" s="174"/>
      <c r="BAO41" s="174"/>
      <c r="BAP41" s="174"/>
      <c r="BAQ41" s="174"/>
      <c r="BAR41" s="174"/>
      <c r="BAS41" s="174"/>
      <c r="BAT41" s="174"/>
      <c r="BAU41" s="174"/>
      <c r="BAV41" s="174"/>
      <c r="BAW41" s="174"/>
      <c r="BAX41" s="174"/>
      <c r="BAY41" s="174"/>
      <c r="BAZ41" s="174"/>
      <c r="BBA41" s="174"/>
      <c r="BBB41" s="174"/>
      <c r="BBC41" s="174"/>
      <c r="BBD41" s="174"/>
      <c r="BBE41" s="174"/>
      <c r="BBF41" s="174"/>
      <c r="BBG41" s="174"/>
      <c r="BBH41" s="174"/>
      <c r="BBI41" s="174"/>
      <c r="BBJ41" s="174"/>
      <c r="BBK41" s="174"/>
      <c r="BBL41" s="174"/>
      <c r="BBM41" s="174"/>
      <c r="BBN41" s="174"/>
      <c r="BBO41" s="174"/>
      <c r="BBP41" s="174"/>
      <c r="BBQ41" s="174"/>
      <c r="BBR41" s="174"/>
      <c r="BBS41" s="174"/>
      <c r="BBT41" s="174"/>
      <c r="BBU41" s="174"/>
      <c r="BBV41" s="174"/>
      <c r="BBW41" s="174"/>
      <c r="BBX41" s="174"/>
      <c r="BBY41" s="174"/>
      <c r="BBZ41" s="174"/>
      <c r="BCA41" s="174"/>
      <c r="BCB41" s="174"/>
      <c r="BCC41" s="174"/>
      <c r="BCD41" s="174"/>
      <c r="BCE41" s="174"/>
      <c r="BCF41" s="174"/>
      <c r="BCG41" s="174"/>
      <c r="BCH41" s="174"/>
      <c r="BCI41" s="174"/>
      <c r="BCJ41" s="174"/>
      <c r="BCK41" s="174"/>
      <c r="BCL41" s="174"/>
      <c r="BCM41" s="174"/>
      <c r="BCN41" s="174"/>
      <c r="BCO41" s="174"/>
      <c r="BCP41" s="174"/>
      <c r="BCQ41" s="174"/>
      <c r="BCR41" s="174"/>
      <c r="BCS41" s="174"/>
      <c r="BCT41" s="174"/>
      <c r="BCU41" s="174"/>
      <c r="BCV41" s="174"/>
      <c r="BCW41" s="174"/>
      <c r="BCX41" s="174"/>
      <c r="BCY41" s="174"/>
      <c r="BCZ41" s="174"/>
      <c r="BDA41" s="174"/>
      <c r="BDB41" s="174"/>
      <c r="BDC41" s="174"/>
      <c r="BDD41" s="174"/>
      <c r="BDE41" s="174"/>
      <c r="BDF41" s="174"/>
      <c r="BDG41" s="174"/>
      <c r="BDH41" s="174"/>
      <c r="BDI41" s="174"/>
      <c r="BDJ41" s="174"/>
      <c r="BDK41" s="174"/>
      <c r="BDL41" s="174"/>
      <c r="BDM41" s="174"/>
      <c r="BDN41" s="174"/>
      <c r="BDO41" s="174"/>
      <c r="BDP41" s="174"/>
      <c r="BDQ41" s="174"/>
      <c r="BDR41" s="174"/>
      <c r="BDS41" s="174"/>
      <c r="BDT41" s="174"/>
      <c r="BDU41" s="174"/>
      <c r="BDV41" s="174"/>
      <c r="BDW41" s="174"/>
      <c r="BDX41" s="174"/>
      <c r="BDY41" s="174"/>
      <c r="BDZ41" s="174"/>
      <c r="BEA41" s="174"/>
      <c r="BEB41" s="174"/>
      <c r="BEC41" s="174"/>
      <c r="BED41" s="174"/>
      <c r="BEE41" s="174"/>
      <c r="BEF41" s="174"/>
      <c r="BEG41" s="174"/>
      <c r="BEH41" s="174"/>
      <c r="BEI41" s="174"/>
      <c r="BEJ41" s="174"/>
      <c r="BEK41" s="174"/>
      <c r="BEL41" s="174"/>
      <c r="BEM41" s="174"/>
      <c r="BEN41" s="174"/>
      <c r="BEO41" s="174"/>
      <c r="BEP41" s="174"/>
      <c r="BEQ41" s="174"/>
      <c r="BER41" s="174"/>
      <c r="BES41" s="174"/>
      <c r="BET41" s="174"/>
      <c r="BEU41" s="174"/>
      <c r="BEV41" s="174"/>
      <c r="BEW41" s="174"/>
      <c r="BEX41" s="174"/>
      <c r="BEY41" s="174"/>
      <c r="BEZ41" s="174"/>
      <c r="BFA41" s="174"/>
      <c r="BFB41" s="174"/>
      <c r="BFC41" s="174"/>
      <c r="BFD41" s="174"/>
      <c r="BFE41" s="174"/>
      <c r="BFF41" s="174"/>
      <c r="BFG41" s="174"/>
      <c r="BFH41" s="174"/>
      <c r="BFI41" s="174"/>
      <c r="BFJ41" s="174"/>
      <c r="BFK41" s="174"/>
      <c r="BFL41" s="174"/>
      <c r="BFM41" s="174"/>
      <c r="BFN41" s="174"/>
      <c r="BFO41" s="174"/>
      <c r="BFP41" s="174"/>
      <c r="BFQ41" s="174"/>
      <c r="BFR41" s="174"/>
      <c r="BFS41" s="174"/>
      <c r="BFT41" s="174"/>
      <c r="BFU41" s="174"/>
      <c r="BFV41" s="174"/>
      <c r="BFW41" s="174"/>
      <c r="BFX41" s="174"/>
      <c r="BFY41" s="174"/>
      <c r="BFZ41" s="174"/>
      <c r="BGA41" s="174"/>
      <c r="BGB41" s="174"/>
      <c r="BGC41" s="174"/>
      <c r="BGD41" s="174"/>
      <c r="BGE41" s="174"/>
      <c r="BGF41" s="174"/>
      <c r="BGG41" s="174"/>
      <c r="BGH41" s="174"/>
      <c r="BGI41" s="174"/>
      <c r="BGJ41" s="174"/>
      <c r="BGK41" s="174"/>
      <c r="BGL41" s="174"/>
      <c r="BGM41" s="174"/>
      <c r="BGN41" s="174"/>
      <c r="BGO41" s="174"/>
      <c r="BGP41" s="174"/>
      <c r="BGQ41" s="174"/>
      <c r="BGR41" s="174"/>
      <c r="BGS41" s="174"/>
      <c r="BGT41" s="174"/>
      <c r="BGU41" s="174"/>
      <c r="BGV41" s="174"/>
      <c r="BGW41" s="174"/>
      <c r="BGX41" s="174"/>
      <c r="BGY41" s="174"/>
      <c r="BGZ41" s="174"/>
      <c r="BHA41" s="174"/>
      <c r="BHB41" s="174"/>
      <c r="BHC41" s="174"/>
      <c r="BHD41" s="174"/>
      <c r="BHE41" s="174"/>
      <c r="BHF41" s="174"/>
      <c r="BHG41" s="174"/>
      <c r="BHH41" s="174"/>
      <c r="BHI41" s="174"/>
      <c r="BHJ41" s="174"/>
      <c r="BHK41" s="174"/>
      <c r="BHL41" s="174"/>
      <c r="BHM41" s="174"/>
      <c r="BHN41" s="174"/>
      <c r="BHO41" s="174"/>
      <c r="BHP41" s="174"/>
      <c r="BHQ41" s="174"/>
      <c r="BHR41" s="174"/>
      <c r="BHS41" s="174"/>
      <c r="BHT41" s="174"/>
      <c r="BHU41" s="174"/>
      <c r="BHV41" s="174"/>
      <c r="BHW41" s="174"/>
      <c r="BHX41" s="174"/>
      <c r="BHY41" s="174"/>
      <c r="BHZ41" s="174"/>
      <c r="BIA41" s="174"/>
      <c r="BIB41" s="174"/>
      <c r="BIC41" s="174"/>
      <c r="BID41" s="174"/>
      <c r="BIE41" s="174"/>
      <c r="BIF41" s="174"/>
      <c r="BIG41" s="174"/>
      <c r="BIH41" s="174"/>
      <c r="BII41" s="174"/>
      <c r="BIJ41" s="174"/>
      <c r="BIK41" s="174"/>
      <c r="BIL41" s="174"/>
      <c r="BIM41" s="174"/>
      <c r="BIN41" s="174"/>
      <c r="BIO41" s="174"/>
      <c r="BIP41" s="174"/>
      <c r="BIQ41" s="174"/>
      <c r="BIR41" s="174"/>
      <c r="BIS41" s="174"/>
      <c r="BIT41" s="174"/>
      <c r="BIU41" s="174"/>
      <c r="BIV41" s="174"/>
      <c r="BIW41" s="174"/>
      <c r="BIX41" s="174"/>
      <c r="BIY41" s="174"/>
      <c r="BIZ41" s="174"/>
      <c r="BJA41" s="174"/>
      <c r="BJB41" s="174"/>
      <c r="BJC41" s="174"/>
      <c r="BJD41" s="174"/>
      <c r="BJE41" s="174"/>
      <c r="BJF41" s="174"/>
      <c r="BJG41" s="174"/>
      <c r="BJH41" s="174"/>
      <c r="BJI41" s="174"/>
      <c r="BJJ41" s="174"/>
      <c r="BJK41" s="174"/>
      <c r="BJL41" s="174"/>
      <c r="BJM41" s="174"/>
      <c r="BJN41" s="174"/>
      <c r="BJO41" s="174"/>
      <c r="BJP41" s="174"/>
      <c r="BJQ41" s="174"/>
      <c r="BJR41" s="174"/>
      <c r="BJS41" s="174"/>
      <c r="BJT41" s="174"/>
      <c r="BJU41" s="174"/>
      <c r="BJV41" s="174"/>
      <c r="BJW41" s="174"/>
      <c r="BJX41" s="174"/>
      <c r="BJY41" s="174"/>
      <c r="BJZ41" s="174"/>
      <c r="BKA41" s="174"/>
      <c r="BKB41" s="174"/>
      <c r="BKC41" s="174"/>
      <c r="BKD41" s="174"/>
      <c r="BKE41" s="174"/>
      <c r="BKF41" s="174"/>
      <c r="BKG41" s="174"/>
      <c r="BKH41" s="174"/>
      <c r="BKI41" s="174"/>
      <c r="BKJ41" s="174"/>
      <c r="BKK41" s="174"/>
      <c r="BKL41" s="174"/>
      <c r="BKM41" s="174"/>
      <c r="BKN41" s="174"/>
      <c r="BKO41" s="174"/>
      <c r="BKP41" s="174"/>
      <c r="BKQ41" s="174"/>
      <c r="BKR41" s="174"/>
      <c r="BKS41" s="174"/>
      <c r="BKT41" s="174"/>
      <c r="BKU41" s="174"/>
      <c r="BKV41" s="174"/>
      <c r="BKW41" s="174"/>
      <c r="BKX41" s="174"/>
      <c r="BKY41" s="174"/>
      <c r="BKZ41" s="174"/>
      <c r="BLA41" s="174"/>
      <c r="BLB41" s="174"/>
      <c r="BLC41" s="174"/>
      <c r="BLD41" s="174"/>
      <c r="BLE41" s="174"/>
      <c r="BLF41" s="174"/>
      <c r="BLG41" s="174"/>
      <c r="BLH41" s="174"/>
      <c r="BLI41" s="174"/>
      <c r="BLJ41" s="174"/>
      <c r="BLK41" s="174"/>
      <c r="BLL41" s="174"/>
      <c r="BLM41" s="174"/>
      <c r="BLN41" s="174"/>
      <c r="BLO41" s="174"/>
      <c r="BLP41" s="174"/>
      <c r="BLQ41" s="174"/>
      <c r="BLR41" s="174"/>
      <c r="BLS41" s="174"/>
      <c r="BLT41" s="174"/>
      <c r="BLU41" s="174"/>
      <c r="BLV41" s="174"/>
      <c r="BLW41" s="174"/>
      <c r="BLX41" s="174"/>
      <c r="BLY41" s="174"/>
      <c r="BLZ41" s="174"/>
      <c r="BMA41" s="174"/>
      <c r="BMB41" s="174"/>
      <c r="BMC41" s="174"/>
      <c r="BMD41" s="174"/>
      <c r="BME41" s="174"/>
      <c r="BMF41" s="174"/>
      <c r="BMG41" s="174"/>
      <c r="BMH41" s="174"/>
      <c r="BMI41" s="174"/>
      <c r="BMJ41" s="174"/>
      <c r="BMK41" s="174"/>
      <c r="BML41" s="174"/>
      <c r="BMM41" s="174"/>
      <c r="BMN41" s="174"/>
      <c r="BMO41" s="174"/>
      <c r="BMP41" s="174"/>
      <c r="BMQ41" s="174"/>
      <c r="BMR41" s="174"/>
      <c r="BMS41" s="174"/>
      <c r="BMT41" s="174"/>
      <c r="BMU41" s="174"/>
      <c r="BMV41" s="174"/>
      <c r="BMW41" s="174"/>
      <c r="BMX41" s="174"/>
      <c r="BMY41" s="174"/>
      <c r="BMZ41" s="174"/>
      <c r="BNA41" s="174"/>
      <c r="BNB41" s="174"/>
      <c r="BNC41" s="174"/>
      <c r="BND41" s="174"/>
      <c r="BNE41" s="174"/>
      <c r="BNF41" s="174"/>
      <c r="BNG41" s="174"/>
      <c r="BNH41" s="174"/>
      <c r="BNI41" s="174"/>
      <c r="BNJ41" s="174"/>
      <c r="BNK41" s="174"/>
      <c r="BNL41" s="174"/>
      <c r="BNM41" s="174"/>
      <c r="BNN41" s="174"/>
      <c r="BNO41" s="174"/>
      <c r="BNP41" s="174"/>
      <c r="BNQ41" s="174"/>
      <c r="BNR41" s="174"/>
      <c r="BNS41" s="174"/>
      <c r="BNT41" s="174"/>
      <c r="BNU41" s="174"/>
      <c r="BNV41" s="174"/>
      <c r="BNW41" s="174"/>
      <c r="BNX41" s="174"/>
      <c r="BNY41" s="174"/>
      <c r="BNZ41" s="174"/>
      <c r="BOA41" s="174"/>
      <c r="BOB41" s="174"/>
      <c r="BOC41" s="174"/>
      <c r="BOD41" s="174"/>
      <c r="BOE41" s="174"/>
      <c r="BOF41" s="174"/>
      <c r="BOG41" s="174"/>
      <c r="BOH41" s="174"/>
      <c r="BOI41" s="174"/>
      <c r="BOJ41" s="174"/>
      <c r="BOK41" s="174"/>
      <c r="BOL41" s="174"/>
      <c r="BOM41" s="174"/>
      <c r="BON41" s="174"/>
      <c r="BOO41" s="174"/>
      <c r="BOP41" s="174"/>
      <c r="BOQ41" s="174"/>
      <c r="BOR41" s="174"/>
      <c r="BOS41" s="174"/>
      <c r="BOT41" s="174"/>
      <c r="BOU41" s="174"/>
      <c r="BOV41" s="174"/>
      <c r="BOW41" s="174"/>
      <c r="BOX41" s="174"/>
      <c r="BOY41" s="174"/>
      <c r="BOZ41" s="174"/>
      <c r="BPA41" s="174"/>
      <c r="BPB41" s="174"/>
      <c r="BPC41" s="174"/>
      <c r="BPD41" s="174"/>
      <c r="BPE41" s="174"/>
      <c r="BPF41" s="174"/>
      <c r="BPG41" s="174"/>
      <c r="BPH41" s="174"/>
      <c r="BPI41" s="174"/>
      <c r="BPJ41" s="174"/>
      <c r="BPK41" s="174"/>
      <c r="BPL41" s="174"/>
      <c r="BPM41" s="174"/>
      <c r="BPN41" s="174"/>
      <c r="BPO41" s="174"/>
      <c r="BPP41" s="174"/>
      <c r="BPQ41" s="174"/>
      <c r="BPR41" s="174"/>
      <c r="BPS41" s="174"/>
      <c r="BPT41" s="174"/>
      <c r="BPU41" s="174"/>
      <c r="BPV41" s="174"/>
      <c r="BPW41" s="174"/>
      <c r="BPX41" s="174"/>
      <c r="BPY41" s="174"/>
      <c r="BPZ41" s="174"/>
      <c r="BQA41" s="174"/>
      <c r="BQB41" s="174"/>
      <c r="BQC41" s="174"/>
      <c r="BQD41" s="174"/>
      <c r="BQE41" s="174"/>
      <c r="BQF41" s="174"/>
      <c r="BQG41" s="174"/>
      <c r="BQH41" s="174"/>
      <c r="BQI41" s="174"/>
      <c r="BQJ41" s="174"/>
      <c r="BQK41" s="174"/>
      <c r="BQL41" s="174"/>
      <c r="BQM41" s="174"/>
      <c r="BQN41" s="174"/>
      <c r="BQO41" s="174"/>
      <c r="BQP41" s="174"/>
      <c r="BQQ41" s="174"/>
      <c r="BQR41" s="174"/>
      <c r="BQS41" s="174"/>
      <c r="BQT41" s="174"/>
      <c r="BQU41" s="174"/>
      <c r="BQV41" s="174"/>
      <c r="BQW41" s="174"/>
      <c r="BQX41" s="174"/>
      <c r="BQY41" s="174"/>
      <c r="BQZ41" s="174"/>
      <c r="BRA41" s="174"/>
      <c r="BRB41" s="174"/>
      <c r="BRC41" s="174"/>
      <c r="BRD41" s="174"/>
      <c r="BRE41" s="174"/>
      <c r="BRF41" s="174"/>
      <c r="BRG41" s="174"/>
      <c r="BRH41" s="174"/>
      <c r="BRI41" s="174"/>
      <c r="BRJ41" s="174"/>
      <c r="BRK41" s="174"/>
      <c r="BRL41" s="174"/>
      <c r="BRM41" s="174"/>
      <c r="BRN41" s="174"/>
      <c r="BRO41" s="174"/>
      <c r="BRP41" s="174"/>
      <c r="BRQ41" s="174"/>
      <c r="BRR41" s="174"/>
      <c r="BRS41" s="174"/>
      <c r="BRT41" s="174"/>
      <c r="BRU41" s="174"/>
      <c r="BRV41" s="174"/>
      <c r="BRW41" s="174"/>
      <c r="BRX41" s="174"/>
      <c r="BRY41" s="174"/>
      <c r="BRZ41" s="174"/>
      <c r="BSA41" s="174"/>
      <c r="BSB41" s="174"/>
      <c r="BSC41" s="174"/>
      <c r="BSD41" s="174"/>
      <c r="BSE41" s="174"/>
      <c r="BSF41" s="174"/>
      <c r="BSG41" s="174"/>
      <c r="BSH41" s="174"/>
      <c r="BSI41" s="174"/>
      <c r="BSJ41" s="174"/>
      <c r="BSK41" s="174"/>
      <c r="BSL41" s="174"/>
      <c r="BSM41" s="174"/>
      <c r="BSN41" s="174"/>
      <c r="BSO41" s="174"/>
      <c r="BSP41" s="174"/>
      <c r="BSQ41" s="174"/>
      <c r="BSR41" s="174"/>
      <c r="BSS41" s="174"/>
      <c r="BST41" s="174"/>
      <c r="BSU41" s="174"/>
      <c r="BSV41" s="174"/>
      <c r="BSW41" s="174"/>
      <c r="BSX41" s="174"/>
      <c r="BSY41" s="174"/>
      <c r="BSZ41" s="174"/>
      <c r="BTA41" s="174"/>
      <c r="BTB41" s="174"/>
      <c r="BTC41" s="174"/>
      <c r="BTD41" s="174"/>
      <c r="BTE41" s="174"/>
      <c r="BTF41" s="174"/>
      <c r="BTG41" s="174"/>
      <c r="BTH41" s="174"/>
      <c r="BTI41" s="174"/>
      <c r="BTJ41" s="174"/>
      <c r="BTK41" s="174"/>
      <c r="BTL41" s="174"/>
      <c r="BTM41" s="174"/>
      <c r="BTN41" s="174"/>
      <c r="BTO41" s="174"/>
      <c r="BTP41" s="174"/>
      <c r="BTQ41" s="174"/>
      <c r="BTR41" s="174"/>
      <c r="BTS41" s="174"/>
      <c r="BTT41" s="174"/>
      <c r="BTU41" s="174"/>
      <c r="BTV41" s="174"/>
      <c r="BTW41" s="174"/>
      <c r="BTX41" s="174"/>
      <c r="BTY41" s="174"/>
      <c r="BTZ41" s="174"/>
      <c r="BUA41" s="174"/>
      <c r="BUB41" s="174"/>
      <c r="BUC41" s="174"/>
      <c r="BUD41" s="174"/>
      <c r="BUE41" s="174"/>
      <c r="BUF41" s="174"/>
      <c r="BUG41" s="174"/>
      <c r="BUH41" s="174"/>
      <c r="BUI41" s="174"/>
      <c r="BUJ41" s="174"/>
      <c r="BUK41" s="174"/>
      <c r="BUL41" s="174"/>
      <c r="BUM41" s="174"/>
      <c r="BUN41" s="174"/>
      <c r="BUO41" s="174"/>
      <c r="BUP41" s="174"/>
      <c r="BUQ41" s="174"/>
      <c r="BUR41" s="174"/>
      <c r="BUS41" s="174"/>
      <c r="BUT41" s="174"/>
      <c r="BUU41" s="174"/>
      <c r="BUV41" s="174"/>
      <c r="BUW41" s="174"/>
      <c r="BUX41" s="174"/>
      <c r="BUY41" s="174"/>
      <c r="BUZ41" s="174"/>
      <c r="BVA41" s="174"/>
      <c r="BVB41" s="174"/>
      <c r="BVC41" s="174"/>
      <c r="BVD41" s="174"/>
      <c r="BVE41" s="174"/>
      <c r="BVF41" s="174"/>
      <c r="BVG41" s="174"/>
      <c r="BVH41" s="174"/>
      <c r="BVI41" s="174"/>
      <c r="BVJ41" s="174"/>
      <c r="BVK41" s="174"/>
      <c r="BVL41" s="174"/>
      <c r="BVM41" s="174"/>
      <c r="BVN41" s="174"/>
      <c r="BVO41" s="174"/>
      <c r="BVP41" s="174"/>
      <c r="BVQ41" s="174"/>
      <c r="BVR41" s="174"/>
      <c r="BVS41" s="174"/>
      <c r="BVT41" s="174"/>
      <c r="BVU41" s="174"/>
      <c r="BVV41" s="174"/>
      <c r="BVW41" s="174"/>
      <c r="BVX41" s="174"/>
      <c r="BVY41" s="174"/>
      <c r="BVZ41" s="174"/>
      <c r="BWA41" s="174"/>
      <c r="BWB41" s="174"/>
      <c r="BWC41" s="174"/>
      <c r="BWD41" s="174"/>
      <c r="BWE41" s="174"/>
      <c r="BWF41" s="174"/>
      <c r="BWG41" s="174"/>
      <c r="BWH41" s="174"/>
      <c r="BWI41" s="174"/>
      <c r="BWJ41" s="174"/>
      <c r="BWK41" s="174"/>
      <c r="BWL41" s="174"/>
      <c r="BWM41" s="174"/>
      <c r="BWN41" s="174"/>
      <c r="BWO41" s="174"/>
      <c r="BWP41" s="174"/>
      <c r="BWQ41" s="174"/>
      <c r="BWR41" s="174"/>
      <c r="BWS41" s="174"/>
      <c r="BWT41" s="174"/>
      <c r="BWU41" s="174"/>
      <c r="BWV41" s="174"/>
      <c r="BWW41" s="174"/>
      <c r="BWX41" s="174"/>
      <c r="BWY41" s="174"/>
      <c r="BWZ41" s="174"/>
      <c r="BXA41" s="174"/>
      <c r="BXB41" s="174"/>
      <c r="BXC41" s="174"/>
      <c r="BXD41" s="174"/>
      <c r="BXE41" s="174"/>
      <c r="BXF41" s="174"/>
      <c r="BXG41" s="174"/>
      <c r="BXH41" s="174"/>
      <c r="BXI41" s="174"/>
      <c r="BXJ41" s="174"/>
      <c r="BXK41" s="174"/>
      <c r="BXL41" s="174"/>
      <c r="BXM41" s="174"/>
      <c r="BXN41" s="174"/>
      <c r="BXO41" s="174"/>
      <c r="BXP41" s="174"/>
      <c r="BXQ41" s="174"/>
      <c r="BXR41" s="174"/>
      <c r="BXS41" s="174"/>
      <c r="BXT41" s="174"/>
      <c r="BXU41" s="174"/>
      <c r="BXV41" s="174"/>
      <c r="BXW41" s="174"/>
      <c r="BXX41" s="174"/>
      <c r="BXY41" s="174"/>
      <c r="BXZ41" s="174"/>
      <c r="BYA41" s="174"/>
      <c r="BYB41" s="174"/>
      <c r="BYC41" s="174"/>
      <c r="BYD41" s="174"/>
      <c r="BYE41" s="174"/>
      <c r="BYF41" s="174"/>
      <c r="BYG41" s="174"/>
      <c r="BYH41" s="174"/>
      <c r="BYI41" s="174"/>
      <c r="BYJ41" s="174"/>
      <c r="BYK41" s="174"/>
      <c r="BYL41" s="174"/>
      <c r="BYM41" s="174"/>
      <c r="BYN41" s="174"/>
      <c r="BYO41" s="174"/>
      <c r="BYP41" s="174"/>
      <c r="BYQ41" s="174"/>
      <c r="BYR41" s="174"/>
      <c r="BYS41" s="174"/>
      <c r="BYT41" s="174"/>
      <c r="BYU41" s="174"/>
      <c r="BYV41" s="174"/>
      <c r="BYW41" s="174"/>
      <c r="BYX41" s="174"/>
      <c r="BYY41" s="174"/>
      <c r="BYZ41" s="174"/>
      <c r="BZA41" s="174"/>
      <c r="BZB41" s="174"/>
      <c r="BZC41" s="174"/>
      <c r="BZD41" s="174"/>
      <c r="BZE41" s="174"/>
      <c r="BZF41" s="174"/>
      <c r="BZG41" s="174"/>
      <c r="BZH41" s="174"/>
      <c r="BZI41" s="174"/>
      <c r="BZJ41" s="174"/>
      <c r="BZK41" s="174"/>
      <c r="BZL41" s="174"/>
      <c r="BZM41" s="174"/>
      <c r="BZN41" s="174"/>
      <c r="BZO41" s="174"/>
      <c r="BZP41" s="174"/>
      <c r="BZQ41" s="174"/>
      <c r="BZR41" s="174"/>
      <c r="BZS41" s="174"/>
      <c r="BZT41" s="174"/>
      <c r="BZU41" s="174"/>
      <c r="BZV41" s="174"/>
      <c r="BZW41" s="174"/>
      <c r="BZX41" s="174"/>
      <c r="BZY41" s="174"/>
      <c r="BZZ41" s="174"/>
      <c r="CAA41" s="174"/>
      <c r="CAB41" s="174"/>
      <c r="CAC41" s="174"/>
      <c r="CAD41" s="174"/>
      <c r="CAE41" s="174"/>
      <c r="CAF41" s="174"/>
      <c r="CAG41" s="174"/>
      <c r="CAH41" s="174"/>
      <c r="CAI41" s="174"/>
      <c r="CAJ41" s="174"/>
      <c r="CAK41" s="174"/>
      <c r="CAL41" s="174"/>
      <c r="CAM41" s="174"/>
      <c r="CAN41" s="174"/>
      <c r="CAO41" s="174"/>
      <c r="CAP41" s="174"/>
      <c r="CAQ41" s="174"/>
      <c r="CAR41" s="174"/>
      <c r="CAS41" s="174"/>
      <c r="CAT41" s="174"/>
      <c r="CAU41" s="174"/>
      <c r="CAV41" s="174"/>
      <c r="CAW41" s="174"/>
      <c r="CAX41" s="174"/>
      <c r="CAY41" s="174"/>
      <c r="CAZ41" s="174"/>
      <c r="CBA41" s="174"/>
      <c r="CBB41" s="174"/>
      <c r="CBC41" s="174"/>
      <c r="CBD41" s="174"/>
      <c r="CBE41" s="174"/>
      <c r="CBF41" s="174"/>
      <c r="CBG41" s="174"/>
      <c r="CBH41" s="174"/>
      <c r="CBI41" s="174"/>
      <c r="CBJ41" s="174"/>
      <c r="CBK41" s="174"/>
      <c r="CBL41" s="174"/>
      <c r="CBM41" s="174"/>
      <c r="CBN41" s="174"/>
      <c r="CBO41" s="174"/>
      <c r="CBP41" s="174"/>
      <c r="CBQ41" s="174"/>
      <c r="CBR41" s="174"/>
      <c r="CBS41" s="174"/>
      <c r="CBT41" s="174"/>
      <c r="CBU41" s="174"/>
      <c r="CBV41" s="174"/>
      <c r="CBW41" s="174"/>
      <c r="CBX41" s="174"/>
      <c r="CBY41" s="174"/>
      <c r="CBZ41" s="174"/>
      <c r="CCA41" s="174"/>
      <c r="CCB41" s="174"/>
      <c r="CCC41" s="174"/>
      <c r="CCD41" s="174"/>
      <c r="CCE41" s="174"/>
      <c r="CCF41" s="174"/>
      <c r="CCG41" s="174"/>
      <c r="CCH41" s="174"/>
      <c r="CCI41" s="174"/>
      <c r="CCJ41" s="174"/>
      <c r="CCK41" s="174"/>
      <c r="CCL41" s="174"/>
      <c r="CCM41" s="174"/>
      <c r="CCN41" s="174"/>
      <c r="CCO41" s="174"/>
      <c r="CCP41" s="174"/>
      <c r="CCQ41" s="174"/>
      <c r="CCR41" s="174"/>
      <c r="CCS41" s="174"/>
      <c r="CCT41" s="174"/>
      <c r="CCU41" s="174"/>
      <c r="CCV41" s="174"/>
      <c r="CCW41" s="174"/>
      <c r="CCX41" s="174"/>
      <c r="CCY41" s="174"/>
      <c r="CCZ41" s="174"/>
      <c r="CDA41" s="174"/>
      <c r="CDB41" s="174"/>
      <c r="CDC41" s="174"/>
      <c r="CDD41" s="174"/>
      <c r="CDE41" s="174"/>
      <c r="CDF41" s="174"/>
      <c r="CDG41" s="174"/>
      <c r="CDH41" s="174"/>
      <c r="CDI41" s="174"/>
      <c r="CDJ41" s="174"/>
      <c r="CDK41" s="174"/>
      <c r="CDL41" s="174"/>
      <c r="CDM41" s="174"/>
      <c r="CDN41" s="174"/>
      <c r="CDO41" s="174"/>
      <c r="CDP41" s="174"/>
      <c r="CDQ41" s="174"/>
      <c r="CDR41" s="174"/>
      <c r="CDS41" s="174"/>
      <c r="CDT41" s="174"/>
      <c r="CDU41" s="174"/>
      <c r="CDV41" s="174"/>
      <c r="CDW41" s="174"/>
      <c r="CDX41" s="174"/>
      <c r="CDY41" s="174"/>
      <c r="CDZ41" s="174"/>
      <c r="CEA41" s="174"/>
      <c r="CEB41" s="174"/>
      <c r="CEC41" s="174"/>
      <c r="CED41" s="174"/>
      <c r="CEE41" s="174"/>
      <c r="CEF41" s="174"/>
      <c r="CEG41" s="174"/>
      <c r="CEH41" s="174"/>
      <c r="CEI41" s="174"/>
      <c r="CEJ41" s="174"/>
      <c r="CEK41" s="174"/>
      <c r="CEL41" s="174"/>
      <c r="CEM41" s="174"/>
      <c r="CEN41" s="174"/>
      <c r="CEO41" s="174"/>
      <c r="CEP41" s="174"/>
      <c r="CEQ41" s="174"/>
      <c r="CER41" s="174"/>
      <c r="CES41" s="174"/>
      <c r="CET41" s="174"/>
      <c r="CEU41" s="174"/>
      <c r="CEV41" s="174"/>
      <c r="CEW41" s="174"/>
      <c r="CEX41" s="174"/>
      <c r="CEY41" s="174"/>
      <c r="CEZ41" s="174"/>
      <c r="CFA41" s="174"/>
      <c r="CFB41" s="174"/>
      <c r="CFC41" s="174"/>
      <c r="CFD41" s="174"/>
      <c r="CFE41" s="174"/>
      <c r="CFF41" s="174"/>
      <c r="CFG41" s="174"/>
      <c r="CFH41" s="174"/>
      <c r="CFI41" s="174"/>
      <c r="CFJ41" s="174"/>
      <c r="CFK41" s="174"/>
      <c r="CFL41" s="174"/>
      <c r="CFM41" s="174"/>
      <c r="CFN41" s="174"/>
      <c r="CFO41" s="174"/>
      <c r="CFP41" s="174"/>
      <c r="CFQ41" s="174"/>
      <c r="CFR41" s="174"/>
      <c r="CFS41" s="174"/>
      <c r="CFT41" s="174"/>
      <c r="CFU41" s="174"/>
      <c r="CFV41" s="174"/>
      <c r="CFW41" s="174"/>
      <c r="CFX41" s="174"/>
      <c r="CFY41" s="174"/>
      <c r="CFZ41" s="174"/>
      <c r="CGA41" s="174"/>
      <c r="CGB41" s="174"/>
      <c r="CGC41" s="174"/>
      <c r="CGD41" s="174"/>
      <c r="CGE41" s="174"/>
      <c r="CGF41" s="174"/>
      <c r="CGG41" s="174"/>
      <c r="CGH41" s="174"/>
      <c r="CGI41" s="174"/>
      <c r="CGJ41" s="174"/>
      <c r="CGK41" s="174"/>
      <c r="CGL41" s="174"/>
      <c r="CGM41" s="174"/>
      <c r="CGN41" s="174"/>
      <c r="CGO41" s="174"/>
      <c r="CGP41" s="174"/>
      <c r="CGQ41" s="174"/>
      <c r="CGR41" s="174"/>
      <c r="CGS41" s="174"/>
      <c r="CGT41" s="174"/>
      <c r="CGU41" s="174"/>
      <c r="CGV41" s="174"/>
      <c r="CGW41" s="174"/>
      <c r="CGX41" s="174"/>
      <c r="CGY41" s="174"/>
      <c r="CGZ41" s="174"/>
      <c r="CHA41" s="174"/>
      <c r="CHB41" s="174"/>
      <c r="CHC41" s="174"/>
      <c r="CHD41" s="174"/>
      <c r="CHE41" s="174"/>
      <c r="CHF41" s="174"/>
      <c r="CHG41" s="174"/>
      <c r="CHH41" s="174"/>
      <c r="CHI41" s="174"/>
      <c r="CHJ41" s="174"/>
      <c r="CHK41" s="174"/>
      <c r="CHL41" s="174"/>
      <c r="CHM41" s="174"/>
      <c r="CHN41" s="174"/>
      <c r="CHO41" s="174"/>
      <c r="CHP41" s="174"/>
      <c r="CHQ41" s="174"/>
      <c r="CHR41" s="174"/>
      <c r="CHS41" s="174"/>
      <c r="CHT41" s="174"/>
      <c r="CHU41" s="174"/>
      <c r="CHV41" s="174"/>
      <c r="CHW41" s="174"/>
      <c r="CHX41" s="174"/>
      <c r="CHY41" s="174"/>
      <c r="CHZ41" s="174"/>
      <c r="CIA41" s="174"/>
      <c r="CIB41" s="174"/>
      <c r="CIC41" s="174"/>
      <c r="CID41" s="174"/>
      <c r="CIE41" s="174"/>
      <c r="CIF41" s="174"/>
      <c r="CIG41" s="174"/>
      <c r="CIH41" s="174"/>
      <c r="CII41" s="174"/>
      <c r="CIJ41" s="174"/>
      <c r="CIK41" s="174"/>
      <c r="CIL41" s="174"/>
      <c r="CIM41" s="174"/>
      <c r="CIN41" s="174"/>
      <c r="CIO41" s="174"/>
      <c r="CIP41" s="174"/>
      <c r="CIQ41" s="174"/>
      <c r="CIR41" s="174"/>
      <c r="CIS41" s="174"/>
      <c r="CIT41" s="174"/>
      <c r="CIU41" s="174"/>
      <c r="CIV41" s="174"/>
      <c r="CIW41" s="174"/>
      <c r="CIX41" s="174"/>
      <c r="CIY41" s="174"/>
      <c r="CIZ41" s="174"/>
      <c r="CJA41" s="174"/>
      <c r="CJB41" s="174"/>
      <c r="CJC41" s="174"/>
      <c r="CJD41" s="174"/>
      <c r="CJE41" s="174"/>
      <c r="CJF41" s="174"/>
      <c r="CJG41" s="174"/>
      <c r="CJH41" s="174"/>
      <c r="CJI41" s="174"/>
      <c r="CJJ41" s="174"/>
      <c r="CJK41" s="174"/>
      <c r="CJL41" s="174"/>
      <c r="CJM41" s="174"/>
      <c r="CJN41" s="174"/>
      <c r="CJO41" s="174"/>
      <c r="CJP41" s="174"/>
      <c r="CJQ41" s="174"/>
      <c r="CJR41" s="174"/>
      <c r="CJS41" s="174"/>
      <c r="CJT41" s="174"/>
      <c r="CJU41" s="174"/>
      <c r="CJV41" s="174"/>
      <c r="CJW41" s="174"/>
      <c r="CJX41" s="174"/>
      <c r="CJY41" s="174"/>
      <c r="CJZ41" s="174"/>
      <c r="CKA41" s="174"/>
      <c r="CKB41" s="174"/>
      <c r="CKC41" s="174"/>
      <c r="CKD41" s="174"/>
      <c r="CKE41" s="174"/>
      <c r="CKF41" s="174"/>
      <c r="CKG41" s="174"/>
      <c r="CKH41" s="174"/>
      <c r="CKI41" s="174"/>
      <c r="CKJ41" s="174"/>
      <c r="CKK41" s="174"/>
      <c r="CKL41" s="174"/>
      <c r="CKM41" s="174"/>
      <c r="CKN41" s="174"/>
      <c r="CKO41" s="174"/>
      <c r="CKP41" s="174"/>
      <c r="CKQ41" s="174"/>
      <c r="CKR41" s="174"/>
      <c r="CKS41" s="174"/>
      <c r="CKT41" s="174"/>
      <c r="CKU41" s="174"/>
      <c r="CKV41" s="174"/>
      <c r="CKW41" s="174"/>
      <c r="CKX41" s="174"/>
      <c r="CKY41" s="174"/>
      <c r="CKZ41" s="174"/>
      <c r="CLA41" s="174"/>
      <c r="CLB41" s="174"/>
      <c r="CLC41" s="174"/>
      <c r="CLD41" s="174"/>
      <c r="CLE41" s="174"/>
      <c r="CLF41" s="174"/>
      <c r="CLG41" s="174"/>
      <c r="CLH41" s="174"/>
      <c r="CLI41" s="174"/>
      <c r="CLJ41" s="174"/>
      <c r="CLK41" s="174"/>
      <c r="CLL41" s="174"/>
      <c r="CLM41" s="174"/>
      <c r="CLN41" s="174"/>
      <c r="CLO41" s="174"/>
      <c r="CLP41" s="174"/>
      <c r="CLQ41" s="174"/>
      <c r="CLR41" s="174"/>
      <c r="CLS41" s="174"/>
      <c r="CLT41" s="174"/>
      <c r="CLU41" s="174"/>
      <c r="CLV41" s="174"/>
      <c r="CLW41" s="174"/>
      <c r="CLX41" s="174"/>
      <c r="CLY41" s="174"/>
      <c r="CLZ41" s="174"/>
      <c r="CMA41" s="174"/>
      <c r="CMB41" s="174"/>
      <c r="CMC41" s="174"/>
      <c r="CMD41" s="174"/>
      <c r="CME41" s="174"/>
      <c r="CMF41" s="174"/>
      <c r="CMG41" s="174"/>
      <c r="CMH41" s="174"/>
      <c r="CMI41" s="174"/>
      <c r="CMJ41" s="174"/>
      <c r="CMK41" s="174"/>
      <c r="CML41" s="174"/>
      <c r="CMM41" s="174"/>
      <c r="CMN41" s="174"/>
      <c r="CMO41" s="174"/>
      <c r="CMP41" s="174"/>
      <c r="CMQ41" s="174"/>
      <c r="CMR41" s="174"/>
      <c r="CMS41" s="174"/>
      <c r="CMT41" s="174"/>
      <c r="CMU41" s="174"/>
      <c r="CMV41" s="174"/>
      <c r="CMW41" s="174"/>
      <c r="CMX41" s="174"/>
      <c r="CMY41" s="174"/>
      <c r="CMZ41" s="174"/>
      <c r="CNA41" s="174"/>
      <c r="CNB41" s="174"/>
      <c r="CNC41" s="174"/>
      <c r="CND41" s="174"/>
      <c r="CNE41" s="174"/>
      <c r="CNF41" s="174"/>
      <c r="CNG41" s="174"/>
      <c r="CNH41" s="174"/>
      <c r="CNI41" s="174"/>
      <c r="CNJ41" s="174"/>
      <c r="CNK41" s="174"/>
      <c r="CNL41" s="174"/>
      <c r="CNM41" s="174"/>
      <c r="CNN41" s="174"/>
      <c r="CNO41" s="174"/>
      <c r="CNP41" s="174"/>
      <c r="CNQ41" s="174"/>
      <c r="CNR41" s="174"/>
      <c r="CNS41" s="174"/>
      <c r="CNT41" s="174"/>
      <c r="CNU41" s="174"/>
      <c r="CNV41" s="174"/>
      <c r="CNW41" s="174"/>
      <c r="CNX41" s="174"/>
      <c r="CNY41" s="174"/>
      <c r="CNZ41" s="174"/>
      <c r="COA41" s="174"/>
      <c r="COB41" s="174"/>
      <c r="COC41" s="174"/>
      <c r="COD41" s="174"/>
      <c r="COE41" s="174"/>
      <c r="COF41" s="174"/>
      <c r="COG41" s="174"/>
      <c r="COH41" s="174"/>
      <c r="COI41" s="174"/>
      <c r="COJ41" s="174"/>
      <c r="COK41" s="174"/>
      <c r="COL41" s="174"/>
      <c r="COM41" s="174"/>
      <c r="CON41" s="174"/>
      <c r="COO41" s="174"/>
      <c r="COP41" s="174"/>
      <c r="COQ41" s="174"/>
      <c r="COR41" s="174"/>
      <c r="COS41" s="174"/>
      <c r="COT41" s="174"/>
      <c r="COU41" s="174"/>
      <c r="COV41" s="174"/>
      <c r="COW41" s="174"/>
      <c r="COX41" s="174"/>
      <c r="COY41" s="174"/>
      <c r="COZ41" s="174"/>
      <c r="CPA41" s="174"/>
      <c r="CPB41" s="174"/>
      <c r="CPC41" s="174"/>
      <c r="CPD41" s="174"/>
      <c r="CPE41" s="174"/>
      <c r="CPF41" s="174"/>
      <c r="CPG41" s="174"/>
      <c r="CPH41" s="174"/>
      <c r="CPI41" s="174"/>
      <c r="CPJ41" s="174"/>
      <c r="CPK41" s="174"/>
      <c r="CPL41" s="174"/>
      <c r="CPM41" s="174"/>
      <c r="CPN41" s="174"/>
      <c r="CPO41" s="174"/>
      <c r="CPP41" s="174"/>
      <c r="CPQ41" s="174"/>
      <c r="CPR41" s="174"/>
      <c r="CPS41" s="174"/>
      <c r="CPT41" s="174"/>
      <c r="CPU41" s="174"/>
      <c r="CPV41" s="174"/>
      <c r="CPW41" s="174"/>
      <c r="CPX41" s="174"/>
      <c r="CPY41" s="174"/>
      <c r="CPZ41" s="174"/>
      <c r="CQA41" s="174"/>
      <c r="CQB41" s="174"/>
      <c r="CQC41" s="174"/>
      <c r="CQD41" s="174"/>
      <c r="CQE41" s="174"/>
      <c r="CQF41" s="174"/>
      <c r="CQG41" s="174"/>
      <c r="CQH41" s="174"/>
      <c r="CQI41" s="174"/>
      <c r="CQJ41" s="174"/>
      <c r="CQK41" s="174"/>
      <c r="CQL41" s="174"/>
      <c r="CQM41" s="174"/>
      <c r="CQN41" s="174"/>
      <c r="CQO41" s="174"/>
      <c r="CQP41" s="174"/>
      <c r="CQQ41" s="174"/>
      <c r="CQR41" s="174"/>
      <c r="CQS41" s="174"/>
      <c r="CQT41" s="174"/>
      <c r="CQU41" s="174"/>
      <c r="CQV41" s="174"/>
      <c r="CQW41" s="174"/>
      <c r="CQX41" s="174"/>
      <c r="CQY41" s="174"/>
      <c r="CQZ41" s="174"/>
      <c r="CRA41" s="174"/>
      <c r="CRB41" s="174"/>
      <c r="CRC41" s="174"/>
      <c r="CRD41" s="174"/>
      <c r="CRE41" s="174"/>
      <c r="CRF41" s="174"/>
      <c r="CRG41" s="174"/>
      <c r="CRH41" s="174"/>
      <c r="CRI41" s="174"/>
      <c r="CRJ41" s="174"/>
      <c r="CRK41" s="174"/>
      <c r="CRL41" s="174"/>
      <c r="CRM41" s="174"/>
      <c r="CRN41" s="174"/>
      <c r="CRO41" s="174"/>
      <c r="CRP41" s="174"/>
      <c r="CRQ41" s="174"/>
      <c r="CRR41" s="174"/>
      <c r="CRS41" s="174"/>
      <c r="CRT41" s="174"/>
      <c r="CRU41" s="174"/>
      <c r="CRV41" s="174"/>
      <c r="CRW41" s="174"/>
      <c r="CRX41" s="174"/>
      <c r="CRY41" s="174"/>
      <c r="CRZ41" s="174"/>
      <c r="CSA41" s="174"/>
      <c r="CSB41" s="174"/>
      <c r="CSC41" s="174"/>
      <c r="CSD41" s="174"/>
      <c r="CSE41" s="174"/>
      <c r="CSF41" s="174"/>
      <c r="CSG41" s="174"/>
      <c r="CSH41" s="174"/>
      <c r="CSI41" s="174"/>
      <c r="CSJ41" s="174"/>
      <c r="CSK41" s="174"/>
      <c r="CSL41" s="174"/>
      <c r="CSM41" s="174"/>
      <c r="CSN41" s="174"/>
      <c r="CSO41" s="174"/>
      <c r="CSP41" s="174"/>
      <c r="CSQ41" s="174"/>
      <c r="CSR41" s="174"/>
      <c r="CSS41" s="174"/>
      <c r="CST41" s="174"/>
      <c r="CSU41" s="174"/>
      <c r="CSV41" s="174"/>
      <c r="CSW41" s="174"/>
      <c r="CSX41" s="174"/>
      <c r="CSY41" s="174"/>
      <c r="CSZ41" s="174"/>
      <c r="CTA41" s="174"/>
      <c r="CTB41" s="174"/>
      <c r="CTC41" s="174"/>
      <c r="CTD41" s="174"/>
      <c r="CTE41" s="174"/>
      <c r="CTF41" s="174"/>
      <c r="CTG41" s="174"/>
      <c r="CTH41" s="174"/>
      <c r="CTI41" s="174"/>
      <c r="CTJ41" s="174"/>
      <c r="CTK41" s="174"/>
      <c r="CTL41" s="174"/>
      <c r="CTM41" s="174"/>
      <c r="CTN41" s="174"/>
      <c r="CTO41" s="174"/>
      <c r="CTP41" s="174"/>
      <c r="CTQ41" s="174"/>
      <c r="CTR41" s="174"/>
      <c r="CTS41" s="174"/>
      <c r="CTT41" s="174"/>
      <c r="CTU41" s="174"/>
      <c r="CTV41" s="174"/>
      <c r="CTW41" s="174"/>
      <c r="CTX41" s="174"/>
      <c r="CTY41" s="174"/>
      <c r="CTZ41" s="174"/>
      <c r="CUA41" s="174"/>
      <c r="CUB41" s="174"/>
      <c r="CUC41" s="174"/>
      <c r="CUD41" s="174"/>
      <c r="CUE41" s="174"/>
      <c r="CUF41" s="174"/>
      <c r="CUG41" s="174"/>
      <c r="CUH41" s="174"/>
      <c r="CUI41" s="174"/>
      <c r="CUJ41" s="174"/>
      <c r="CUK41" s="174"/>
      <c r="CUL41" s="174"/>
      <c r="CUM41" s="174"/>
      <c r="CUN41" s="174"/>
      <c r="CUO41" s="174"/>
      <c r="CUP41" s="174"/>
      <c r="CUQ41" s="174"/>
      <c r="CUR41" s="174"/>
      <c r="CUS41" s="174"/>
      <c r="CUT41" s="174"/>
      <c r="CUU41" s="174"/>
      <c r="CUV41" s="174"/>
      <c r="CUW41" s="174"/>
      <c r="CUX41" s="174"/>
      <c r="CUY41" s="174"/>
      <c r="CUZ41" s="174"/>
      <c r="CVA41" s="174"/>
      <c r="CVB41" s="174"/>
      <c r="CVC41" s="174"/>
      <c r="CVD41" s="174"/>
      <c r="CVE41" s="174"/>
      <c r="CVF41" s="174"/>
      <c r="CVG41" s="174"/>
      <c r="CVH41" s="174"/>
      <c r="CVI41" s="174"/>
      <c r="CVJ41" s="174"/>
      <c r="CVK41" s="174"/>
      <c r="CVL41" s="174"/>
      <c r="CVM41" s="174"/>
      <c r="CVN41" s="174"/>
      <c r="CVO41" s="174"/>
      <c r="CVP41" s="174"/>
      <c r="CVQ41" s="174"/>
      <c r="CVR41" s="174"/>
      <c r="CVS41" s="174"/>
      <c r="CVT41" s="174"/>
      <c r="CVU41" s="174"/>
      <c r="CVV41" s="174"/>
      <c r="CVW41" s="174"/>
      <c r="CVX41" s="174"/>
      <c r="CVY41" s="174"/>
      <c r="CVZ41" s="174"/>
      <c r="CWA41" s="174"/>
      <c r="CWB41" s="174"/>
      <c r="CWC41" s="174"/>
      <c r="CWD41" s="174"/>
      <c r="CWE41" s="174"/>
      <c r="CWF41" s="174"/>
      <c r="CWG41" s="174"/>
      <c r="CWH41" s="174"/>
      <c r="CWI41" s="174"/>
      <c r="CWJ41" s="174"/>
      <c r="CWK41" s="174"/>
      <c r="CWL41" s="174"/>
      <c r="CWM41" s="174"/>
      <c r="CWN41" s="174"/>
      <c r="CWO41" s="174"/>
      <c r="CWP41" s="174"/>
      <c r="CWQ41" s="174"/>
      <c r="CWR41" s="174"/>
      <c r="CWS41" s="174"/>
      <c r="CWT41" s="174"/>
      <c r="CWU41" s="174"/>
      <c r="CWV41" s="174"/>
      <c r="CWW41" s="174"/>
      <c r="CWX41" s="174"/>
      <c r="CWY41" s="174"/>
      <c r="CWZ41" s="174"/>
      <c r="CXA41" s="174"/>
      <c r="CXB41" s="174"/>
      <c r="CXC41" s="174"/>
      <c r="CXD41" s="174"/>
      <c r="CXE41" s="174"/>
      <c r="CXF41" s="174"/>
      <c r="CXG41" s="174"/>
      <c r="CXH41" s="174"/>
      <c r="CXI41" s="174"/>
      <c r="CXJ41" s="174"/>
      <c r="CXK41" s="174"/>
      <c r="CXL41" s="174"/>
      <c r="CXM41" s="174"/>
      <c r="CXN41" s="174"/>
      <c r="CXO41" s="174"/>
      <c r="CXP41" s="174"/>
      <c r="CXQ41" s="174"/>
      <c r="CXR41" s="174"/>
      <c r="CXS41" s="174"/>
      <c r="CXT41" s="174"/>
      <c r="CXU41" s="174"/>
      <c r="CXV41" s="174"/>
      <c r="CXW41" s="174"/>
      <c r="CXX41" s="174"/>
      <c r="CXY41" s="174"/>
      <c r="CXZ41" s="174"/>
      <c r="CYA41" s="174"/>
      <c r="CYB41" s="174"/>
      <c r="CYC41" s="174"/>
      <c r="CYD41" s="174"/>
      <c r="CYE41" s="174"/>
      <c r="CYF41" s="174"/>
      <c r="CYG41" s="174"/>
      <c r="CYH41" s="174"/>
      <c r="CYI41" s="174"/>
      <c r="CYJ41" s="174"/>
      <c r="CYK41" s="174"/>
      <c r="CYL41" s="174"/>
      <c r="CYM41" s="174"/>
      <c r="CYN41" s="174"/>
      <c r="CYO41" s="174"/>
      <c r="CYP41" s="174"/>
      <c r="CYQ41" s="174"/>
      <c r="CYR41" s="174"/>
      <c r="CYS41" s="174"/>
      <c r="CYT41" s="174"/>
      <c r="CYU41" s="174"/>
      <c r="CYV41" s="174"/>
      <c r="CYW41" s="174"/>
      <c r="CYX41" s="174"/>
      <c r="CYY41" s="174"/>
      <c r="CYZ41" s="174"/>
      <c r="CZA41" s="174"/>
      <c r="CZB41" s="174"/>
      <c r="CZC41" s="174"/>
      <c r="CZD41" s="174"/>
      <c r="CZE41" s="174"/>
      <c r="CZF41" s="174"/>
      <c r="CZG41" s="174"/>
      <c r="CZH41" s="174"/>
      <c r="CZI41" s="174"/>
      <c r="CZJ41" s="174"/>
      <c r="CZK41" s="174"/>
      <c r="CZL41" s="174"/>
      <c r="CZM41" s="174"/>
      <c r="CZN41" s="174"/>
      <c r="CZO41" s="174"/>
      <c r="CZP41" s="174"/>
      <c r="CZQ41" s="174"/>
      <c r="CZR41" s="174"/>
      <c r="CZS41" s="174"/>
      <c r="CZT41" s="174"/>
      <c r="CZU41" s="174"/>
      <c r="CZV41" s="174"/>
      <c r="CZW41" s="174"/>
      <c r="CZX41" s="174"/>
      <c r="CZY41" s="174"/>
      <c r="CZZ41" s="174"/>
      <c r="DAA41" s="174"/>
      <c r="DAB41" s="174"/>
      <c r="DAC41" s="174"/>
      <c r="DAD41" s="174"/>
      <c r="DAE41" s="174"/>
      <c r="DAF41" s="174"/>
      <c r="DAG41" s="174"/>
      <c r="DAH41" s="174"/>
      <c r="DAI41" s="174"/>
      <c r="DAJ41" s="174"/>
      <c r="DAK41" s="174"/>
      <c r="DAL41" s="174"/>
      <c r="DAM41" s="174"/>
      <c r="DAN41" s="174"/>
      <c r="DAO41" s="174"/>
      <c r="DAP41" s="174"/>
      <c r="DAQ41" s="174"/>
      <c r="DAR41" s="174"/>
      <c r="DAS41" s="174"/>
      <c r="DAT41" s="174"/>
      <c r="DAU41" s="174"/>
      <c r="DAV41" s="174"/>
      <c r="DAW41" s="174"/>
      <c r="DAX41" s="174"/>
      <c r="DAY41" s="174"/>
      <c r="DAZ41" s="174"/>
      <c r="DBA41" s="174"/>
      <c r="DBB41" s="174"/>
      <c r="DBC41" s="174"/>
      <c r="DBD41" s="174"/>
      <c r="DBE41" s="174"/>
      <c r="DBF41" s="174"/>
      <c r="DBG41" s="174"/>
      <c r="DBH41" s="174"/>
      <c r="DBI41" s="174"/>
      <c r="DBJ41" s="174"/>
      <c r="DBK41" s="174"/>
      <c r="DBL41" s="174"/>
      <c r="DBM41" s="174"/>
      <c r="DBN41" s="174"/>
      <c r="DBO41" s="174"/>
      <c r="DBP41" s="174"/>
      <c r="DBQ41" s="174"/>
      <c r="DBR41" s="174"/>
      <c r="DBS41" s="174"/>
      <c r="DBT41" s="174"/>
      <c r="DBU41" s="174"/>
      <c r="DBV41" s="174"/>
      <c r="DBW41" s="174"/>
      <c r="DBX41" s="174"/>
      <c r="DBY41" s="174"/>
      <c r="DBZ41" s="174"/>
      <c r="DCA41" s="174"/>
      <c r="DCB41" s="174"/>
      <c r="DCC41" s="174"/>
      <c r="DCD41" s="174"/>
      <c r="DCE41" s="174"/>
      <c r="DCF41" s="174"/>
      <c r="DCG41" s="174"/>
      <c r="DCH41" s="174"/>
      <c r="DCI41" s="174"/>
      <c r="DCJ41" s="174"/>
      <c r="DCK41" s="174"/>
      <c r="DCL41" s="174"/>
      <c r="DCM41" s="174"/>
      <c r="DCN41" s="174"/>
      <c r="DCO41" s="174"/>
      <c r="DCP41" s="174"/>
      <c r="DCQ41" s="174"/>
      <c r="DCR41" s="174"/>
      <c r="DCS41" s="174"/>
      <c r="DCT41" s="174"/>
      <c r="DCU41" s="174"/>
      <c r="DCV41" s="174"/>
      <c r="DCW41" s="174"/>
      <c r="DCX41" s="174"/>
      <c r="DCY41" s="174"/>
      <c r="DCZ41" s="174"/>
      <c r="DDA41" s="174"/>
      <c r="DDB41" s="174"/>
      <c r="DDC41" s="174"/>
      <c r="DDD41" s="174"/>
      <c r="DDE41" s="174"/>
      <c r="DDF41" s="174"/>
      <c r="DDG41" s="174"/>
      <c r="DDH41" s="174"/>
      <c r="DDI41" s="174"/>
      <c r="DDJ41" s="174"/>
      <c r="DDK41" s="174"/>
      <c r="DDL41" s="174"/>
      <c r="DDM41" s="174"/>
      <c r="DDN41" s="174"/>
      <c r="DDO41" s="174"/>
      <c r="DDP41" s="174"/>
      <c r="DDQ41" s="174"/>
      <c r="DDR41" s="174"/>
      <c r="DDS41" s="174"/>
      <c r="DDT41" s="174"/>
      <c r="DDU41" s="174"/>
      <c r="DDV41" s="174"/>
      <c r="DDW41" s="174"/>
      <c r="DDX41" s="174"/>
      <c r="DDY41" s="174"/>
      <c r="DDZ41" s="174"/>
      <c r="DEA41" s="174"/>
      <c r="DEB41" s="174"/>
      <c r="DEC41" s="174"/>
      <c r="DED41" s="174"/>
      <c r="DEE41" s="174"/>
      <c r="DEF41" s="174"/>
      <c r="DEG41" s="174"/>
      <c r="DEH41" s="174"/>
      <c r="DEI41" s="174"/>
      <c r="DEJ41" s="174"/>
      <c r="DEK41" s="174"/>
      <c r="DEL41" s="174"/>
      <c r="DEM41" s="174"/>
      <c r="DEN41" s="174"/>
      <c r="DEO41" s="174"/>
      <c r="DEP41" s="174"/>
      <c r="DEQ41" s="174"/>
      <c r="DER41" s="174"/>
      <c r="DES41" s="174"/>
      <c r="DET41" s="174"/>
      <c r="DEU41" s="174"/>
      <c r="DEV41" s="174"/>
      <c r="DEW41" s="174"/>
      <c r="DEX41" s="174"/>
      <c r="DEY41" s="174"/>
      <c r="DEZ41" s="174"/>
      <c r="DFA41" s="174"/>
      <c r="DFB41" s="174"/>
      <c r="DFC41" s="174"/>
      <c r="DFD41" s="174"/>
      <c r="DFE41" s="174"/>
      <c r="DFF41" s="174"/>
      <c r="DFG41" s="174"/>
      <c r="DFH41" s="174"/>
      <c r="DFI41" s="174"/>
      <c r="DFJ41" s="174"/>
      <c r="DFK41" s="174"/>
      <c r="DFL41" s="174"/>
      <c r="DFM41" s="174"/>
      <c r="DFN41" s="174"/>
      <c r="DFO41" s="174"/>
      <c r="DFP41" s="174"/>
      <c r="DFQ41" s="174"/>
      <c r="DFR41" s="174"/>
      <c r="DFS41" s="174"/>
      <c r="DFT41" s="174"/>
      <c r="DFU41" s="174"/>
      <c r="DFV41" s="174"/>
      <c r="DFW41" s="174"/>
      <c r="DFX41" s="174"/>
      <c r="DFY41" s="174"/>
      <c r="DFZ41" s="174"/>
      <c r="DGA41" s="174"/>
      <c r="DGB41" s="174"/>
      <c r="DGC41" s="174"/>
      <c r="DGD41" s="174"/>
      <c r="DGE41" s="174"/>
      <c r="DGF41" s="174"/>
      <c r="DGG41" s="174"/>
      <c r="DGH41" s="174"/>
      <c r="DGI41" s="174"/>
      <c r="DGJ41" s="174"/>
      <c r="DGK41" s="174"/>
      <c r="DGL41" s="174"/>
      <c r="DGM41" s="174"/>
      <c r="DGN41" s="174"/>
      <c r="DGO41" s="174"/>
      <c r="DGP41" s="174"/>
      <c r="DGQ41" s="174"/>
      <c r="DGR41" s="174"/>
      <c r="DGS41" s="174"/>
      <c r="DGT41" s="174"/>
      <c r="DGU41" s="174"/>
      <c r="DGV41" s="174"/>
      <c r="DGW41" s="174"/>
      <c r="DGX41" s="174"/>
      <c r="DGY41" s="174"/>
      <c r="DGZ41" s="174"/>
      <c r="DHA41" s="174"/>
      <c r="DHB41" s="174"/>
      <c r="DHC41" s="174"/>
      <c r="DHD41" s="174"/>
      <c r="DHE41" s="174"/>
      <c r="DHF41" s="174"/>
      <c r="DHG41" s="174"/>
      <c r="DHH41" s="174"/>
      <c r="DHI41" s="174"/>
      <c r="DHJ41" s="174"/>
      <c r="DHK41" s="174"/>
      <c r="DHL41" s="174"/>
      <c r="DHM41" s="174"/>
      <c r="DHN41" s="174"/>
      <c r="DHO41" s="174"/>
      <c r="DHP41" s="174"/>
      <c r="DHQ41" s="174"/>
      <c r="DHR41" s="174"/>
      <c r="DHS41" s="174"/>
      <c r="DHT41" s="174"/>
      <c r="DHU41" s="174"/>
      <c r="DHV41" s="174"/>
      <c r="DHW41" s="174"/>
      <c r="DHX41" s="174"/>
      <c r="DHY41" s="174"/>
      <c r="DHZ41" s="174"/>
      <c r="DIA41" s="174"/>
      <c r="DIB41" s="174"/>
      <c r="DIC41" s="174"/>
      <c r="DID41" s="174"/>
      <c r="DIE41" s="174"/>
      <c r="DIF41" s="174"/>
      <c r="DIG41" s="174"/>
      <c r="DIH41" s="174"/>
      <c r="DII41" s="174"/>
      <c r="DIJ41" s="174"/>
      <c r="DIK41" s="174"/>
      <c r="DIL41" s="174"/>
      <c r="DIM41" s="174"/>
      <c r="DIN41" s="174"/>
      <c r="DIO41" s="174"/>
      <c r="DIP41" s="174"/>
      <c r="DIQ41" s="174"/>
      <c r="DIR41" s="174"/>
      <c r="DIS41" s="174"/>
      <c r="DIT41" s="174"/>
      <c r="DIU41" s="174"/>
      <c r="DIV41" s="174"/>
      <c r="DIW41" s="174"/>
      <c r="DIX41" s="174"/>
      <c r="DIY41" s="174"/>
      <c r="DIZ41" s="174"/>
      <c r="DJA41" s="174"/>
      <c r="DJB41" s="174"/>
      <c r="DJC41" s="174"/>
      <c r="DJD41" s="174"/>
      <c r="DJE41" s="174"/>
      <c r="DJF41" s="174"/>
      <c r="DJG41" s="174"/>
      <c r="DJH41" s="174"/>
      <c r="DJI41" s="174"/>
      <c r="DJJ41" s="174"/>
      <c r="DJK41" s="174"/>
      <c r="DJL41" s="174"/>
      <c r="DJM41" s="174"/>
      <c r="DJN41" s="174"/>
      <c r="DJO41" s="174"/>
      <c r="DJP41" s="174"/>
      <c r="DJQ41" s="174"/>
      <c r="DJR41" s="174"/>
      <c r="DJS41" s="174"/>
      <c r="DJT41" s="174"/>
      <c r="DJU41" s="174"/>
      <c r="DJV41" s="174"/>
      <c r="DJW41" s="174"/>
      <c r="DJX41" s="174"/>
      <c r="DJY41" s="174"/>
      <c r="DJZ41" s="174"/>
      <c r="DKA41" s="174"/>
      <c r="DKB41" s="174"/>
      <c r="DKC41" s="174"/>
      <c r="DKD41" s="174"/>
      <c r="DKE41" s="174"/>
      <c r="DKF41" s="174"/>
      <c r="DKG41" s="174"/>
      <c r="DKH41" s="174"/>
      <c r="DKI41" s="174"/>
      <c r="DKJ41" s="174"/>
      <c r="DKK41" s="174"/>
      <c r="DKL41" s="174"/>
      <c r="DKM41" s="174"/>
      <c r="DKN41" s="174"/>
      <c r="DKO41" s="174"/>
      <c r="DKP41" s="174"/>
      <c r="DKQ41" s="174"/>
      <c r="DKR41" s="174"/>
      <c r="DKS41" s="174"/>
      <c r="DKT41" s="174"/>
      <c r="DKU41" s="174"/>
      <c r="DKV41" s="174"/>
      <c r="DKW41" s="174"/>
      <c r="DKX41" s="174"/>
      <c r="DKY41" s="174"/>
      <c r="DKZ41" s="174"/>
      <c r="DLA41" s="174"/>
      <c r="DLB41" s="174"/>
      <c r="DLC41" s="174"/>
      <c r="DLD41" s="174"/>
      <c r="DLE41" s="174"/>
      <c r="DLF41" s="174"/>
      <c r="DLG41" s="174"/>
      <c r="DLH41" s="174"/>
      <c r="DLI41" s="174"/>
      <c r="DLJ41" s="174"/>
      <c r="DLK41" s="174"/>
      <c r="DLL41" s="174"/>
      <c r="DLM41" s="174"/>
      <c r="DLN41" s="174"/>
      <c r="DLO41" s="174"/>
      <c r="DLP41" s="174"/>
      <c r="DLQ41" s="174"/>
      <c r="DLR41" s="174"/>
      <c r="DLS41" s="174"/>
      <c r="DLT41" s="174"/>
      <c r="DLU41" s="174"/>
      <c r="DLV41" s="174"/>
      <c r="DLW41" s="174"/>
      <c r="DLX41" s="174"/>
      <c r="DLY41" s="174"/>
      <c r="DLZ41" s="174"/>
      <c r="DMA41" s="174"/>
      <c r="DMB41" s="174"/>
      <c r="DMC41" s="174"/>
      <c r="DMD41" s="174"/>
      <c r="DME41" s="174"/>
      <c r="DMF41" s="174"/>
      <c r="DMG41" s="174"/>
      <c r="DMH41" s="174"/>
      <c r="DMI41" s="174"/>
      <c r="DMJ41" s="174"/>
      <c r="DMK41" s="174"/>
      <c r="DML41" s="174"/>
      <c r="DMM41" s="174"/>
      <c r="DMN41" s="174"/>
      <c r="DMO41" s="174"/>
      <c r="DMP41" s="174"/>
      <c r="DMQ41" s="174"/>
      <c r="DMR41" s="174"/>
      <c r="DMS41" s="174"/>
      <c r="DMT41" s="174"/>
      <c r="DMU41" s="174"/>
      <c r="DMV41" s="174"/>
      <c r="DMW41" s="174"/>
      <c r="DMX41" s="174"/>
      <c r="DMY41" s="174"/>
      <c r="DMZ41" s="174"/>
      <c r="DNA41" s="174"/>
      <c r="DNB41" s="174"/>
      <c r="DNC41" s="174"/>
      <c r="DND41" s="174"/>
      <c r="DNE41" s="174"/>
      <c r="DNF41" s="174"/>
      <c r="DNG41" s="174"/>
      <c r="DNH41" s="174"/>
      <c r="DNI41" s="174"/>
      <c r="DNJ41" s="174"/>
      <c r="DNK41" s="174"/>
      <c r="DNL41" s="174"/>
      <c r="DNM41" s="174"/>
      <c r="DNN41" s="174"/>
      <c r="DNO41" s="174"/>
      <c r="DNP41" s="174"/>
      <c r="DNQ41" s="174"/>
      <c r="DNR41" s="174"/>
      <c r="DNS41" s="174"/>
      <c r="DNT41" s="174"/>
      <c r="DNU41" s="174"/>
      <c r="DNV41" s="174"/>
      <c r="DNW41" s="174"/>
      <c r="DNX41" s="174"/>
      <c r="DNY41" s="174"/>
      <c r="DNZ41" s="174"/>
      <c r="DOA41" s="174"/>
      <c r="DOB41" s="174"/>
      <c r="DOC41" s="174"/>
      <c r="DOD41" s="174"/>
      <c r="DOE41" s="174"/>
      <c r="DOF41" s="174"/>
      <c r="DOG41" s="174"/>
      <c r="DOH41" s="174"/>
      <c r="DOI41" s="174"/>
      <c r="DOJ41" s="174"/>
      <c r="DOK41" s="174"/>
      <c r="DOL41" s="174"/>
      <c r="DOM41" s="174"/>
      <c r="DON41" s="174"/>
      <c r="DOO41" s="174"/>
      <c r="DOP41" s="174"/>
      <c r="DOQ41" s="174"/>
      <c r="DOR41" s="174"/>
      <c r="DOS41" s="174"/>
      <c r="DOT41" s="174"/>
      <c r="DOU41" s="174"/>
      <c r="DOV41" s="174"/>
      <c r="DOW41" s="174"/>
      <c r="DOX41" s="174"/>
      <c r="DOY41" s="174"/>
      <c r="DOZ41" s="174"/>
      <c r="DPA41" s="174"/>
      <c r="DPB41" s="174"/>
      <c r="DPC41" s="174"/>
      <c r="DPD41" s="174"/>
      <c r="DPE41" s="174"/>
      <c r="DPF41" s="174"/>
      <c r="DPG41" s="174"/>
      <c r="DPH41" s="174"/>
      <c r="DPI41" s="174"/>
      <c r="DPJ41" s="174"/>
      <c r="DPK41" s="174"/>
      <c r="DPL41" s="174"/>
      <c r="DPM41" s="174"/>
      <c r="DPN41" s="174"/>
      <c r="DPO41" s="174"/>
      <c r="DPP41" s="174"/>
      <c r="DPQ41" s="174"/>
      <c r="DPR41" s="174"/>
      <c r="DPS41" s="174"/>
      <c r="DPT41" s="174"/>
      <c r="DPU41" s="174"/>
      <c r="DPV41" s="174"/>
      <c r="DPW41" s="174"/>
      <c r="DPX41" s="174"/>
      <c r="DPY41" s="174"/>
      <c r="DPZ41" s="174"/>
      <c r="DQA41" s="174"/>
      <c r="DQB41" s="174"/>
      <c r="DQC41" s="174"/>
      <c r="DQD41" s="174"/>
      <c r="DQE41" s="174"/>
      <c r="DQF41" s="174"/>
      <c r="DQG41" s="174"/>
      <c r="DQH41" s="174"/>
      <c r="DQI41" s="174"/>
      <c r="DQJ41" s="174"/>
      <c r="DQK41" s="174"/>
      <c r="DQL41" s="174"/>
      <c r="DQM41" s="174"/>
      <c r="DQN41" s="174"/>
      <c r="DQO41" s="174"/>
      <c r="DQP41" s="174"/>
      <c r="DQQ41" s="174"/>
      <c r="DQR41" s="174"/>
      <c r="DQS41" s="174"/>
      <c r="DQT41" s="174"/>
      <c r="DQU41" s="174"/>
      <c r="DQV41" s="174"/>
      <c r="DQW41" s="174"/>
      <c r="DQX41" s="174"/>
      <c r="DQY41" s="174"/>
      <c r="DQZ41" s="174"/>
      <c r="DRA41" s="174"/>
      <c r="DRB41" s="174"/>
      <c r="DRC41" s="174"/>
      <c r="DRD41" s="174"/>
      <c r="DRE41" s="174"/>
      <c r="DRF41" s="174"/>
      <c r="DRG41" s="174"/>
      <c r="DRH41" s="174"/>
      <c r="DRI41" s="174"/>
      <c r="DRJ41" s="174"/>
      <c r="DRK41" s="174"/>
      <c r="DRL41" s="174"/>
      <c r="DRM41" s="174"/>
      <c r="DRN41" s="174"/>
      <c r="DRO41" s="174"/>
      <c r="DRP41" s="174"/>
      <c r="DRQ41" s="174"/>
      <c r="DRR41" s="174"/>
      <c r="DRS41" s="174"/>
      <c r="DRT41" s="174"/>
      <c r="DRU41" s="174"/>
      <c r="DRV41" s="174"/>
      <c r="DRW41" s="174"/>
      <c r="DRX41" s="174"/>
      <c r="DRY41" s="174"/>
      <c r="DRZ41" s="174"/>
      <c r="DSA41" s="174"/>
      <c r="DSB41" s="174"/>
      <c r="DSC41" s="174"/>
      <c r="DSD41" s="174"/>
      <c r="DSE41" s="174"/>
      <c r="DSF41" s="174"/>
      <c r="DSG41" s="174"/>
      <c r="DSH41" s="174"/>
      <c r="DSI41" s="174"/>
      <c r="DSJ41" s="174"/>
      <c r="DSK41" s="174"/>
      <c r="DSL41" s="174"/>
      <c r="DSM41" s="174"/>
      <c r="DSN41" s="174"/>
      <c r="DSO41" s="174"/>
      <c r="DSP41" s="174"/>
      <c r="DSQ41" s="174"/>
      <c r="DSR41" s="174"/>
      <c r="DSS41" s="174"/>
      <c r="DST41" s="174"/>
      <c r="DSU41" s="174"/>
      <c r="DSV41" s="174"/>
      <c r="DSW41" s="174"/>
      <c r="DSX41" s="174"/>
      <c r="DSY41" s="174"/>
      <c r="DSZ41" s="174"/>
      <c r="DTA41" s="174"/>
      <c r="DTB41" s="174"/>
      <c r="DTC41" s="174"/>
      <c r="DTD41" s="174"/>
      <c r="DTE41" s="174"/>
      <c r="DTF41" s="174"/>
      <c r="DTG41" s="174"/>
      <c r="DTH41" s="174"/>
      <c r="DTI41" s="174"/>
      <c r="DTJ41" s="174"/>
      <c r="DTK41" s="174"/>
      <c r="DTL41" s="174"/>
      <c r="DTM41" s="174"/>
      <c r="DTN41" s="174"/>
      <c r="DTO41" s="174"/>
      <c r="DTP41" s="174"/>
      <c r="DTQ41" s="174"/>
      <c r="DTR41" s="174"/>
      <c r="DTS41" s="174"/>
      <c r="DTT41" s="174"/>
      <c r="DTU41" s="174"/>
      <c r="DTV41" s="174"/>
      <c r="DTW41" s="174"/>
      <c r="DTX41" s="174"/>
      <c r="DTY41" s="174"/>
      <c r="DTZ41" s="174"/>
      <c r="DUA41" s="174"/>
      <c r="DUB41" s="174"/>
      <c r="DUC41" s="174"/>
      <c r="DUD41" s="174"/>
      <c r="DUE41" s="174"/>
      <c r="DUF41" s="174"/>
      <c r="DUG41" s="174"/>
      <c r="DUH41" s="174"/>
      <c r="DUI41" s="174"/>
      <c r="DUJ41" s="174"/>
      <c r="DUK41" s="174"/>
      <c r="DUL41" s="174"/>
      <c r="DUM41" s="174"/>
      <c r="DUN41" s="174"/>
      <c r="DUO41" s="174"/>
      <c r="DUP41" s="174"/>
      <c r="DUQ41" s="174"/>
      <c r="DUR41" s="174"/>
      <c r="DUS41" s="174"/>
      <c r="DUT41" s="174"/>
      <c r="DUU41" s="174"/>
      <c r="DUV41" s="174"/>
      <c r="DUW41" s="174"/>
      <c r="DUX41" s="174"/>
      <c r="DUY41" s="174"/>
      <c r="DUZ41" s="174"/>
      <c r="DVA41" s="174"/>
      <c r="DVB41" s="174"/>
      <c r="DVC41" s="174"/>
      <c r="DVD41" s="174"/>
      <c r="DVE41" s="174"/>
      <c r="DVF41" s="174"/>
      <c r="DVG41" s="174"/>
      <c r="DVH41" s="174"/>
      <c r="DVI41" s="174"/>
      <c r="DVJ41" s="174"/>
      <c r="DVK41" s="174"/>
      <c r="DVL41" s="174"/>
      <c r="DVM41" s="174"/>
      <c r="DVN41" s="174"/>
      <c r="DVO41" s="174"/>
      <c r="DVP41" s="174"/>
      <c r="DVQ41" s="174"/>
      <c r="DVR41" s="174"/>
      <c r="DVS41" s="174"/>
      <c r="DVT41" s="174"/>
      <c r="DVU41" s="174"/>
      <c r="DVV41" s="174"/>
      <c r="DVW41" s="174"/>
      <c r="DVX41" s="174"/>
      <c r="DVY41" s="174"/>
      <c r="DVZ41" s="174"/>
      <c r="DWA41" s="174"/>
      <c r="DWB41" s="174"/>
      <c r="DWC41" s="174"/>
      <c r="DWD41" s="174"/>
      <c r="DWE41" s="174"/>
      <c r="DWF41" s="174"/>
      <c r="DWG41" s="174"/>
      <c r="DWH41" s="174"/>
      <c r="DWI41" s="174"/>
      <c r="DWJ41" s="174"/>
      <c r="DWK41" s="174"/>
      <c r="DWL41" s="174"/>
      <c r="DWM41" s="174"/>
      <c r="DWN41" s="174"/>
      <c r="DWO41" s="174"/>
      <c r="DWP41" s="174"/>
      <c r="DWQ41" s="174"/>
      <c r="DWR41" s="174"/>
      <c r="DWS41" s="174"/>
      <c r="DWT41" s="174"/>
      <c r="DWU41" s="174"/>
      <c r="DWV41" s="174"/>
      <c r="DWW41" s="174"/>
      <c r="DWX41" s="174"/>
      <c r="DWY41" s="174"/>
      <c r="DWZ41" s="174"/>
      <c r="DXA41" s="174"/>
      <c r="DXB41" s="174"/>
      <c r="DXC41" s="174"/>
      <c r="DXD41" s="174"/>
      <c r="DXE41" s="174"/>
      <c r="DXF41" s="174"/>
      <c r="DXG41" s="174"/>
      <c r="DXH41" s="174"/>
      <c r="DXI41" s="174"/>
      <c r="DXJ41" s="174"/>
      <c r="DXK41" s="174"/>
      <c r="DXL41" s="174"/>
      <c r="DXM41" s="174"/>
      <c r="DXN41" s="174"/>
      <c r="DXO41" s="174"/>
      <c r="DXP41" s="174"/>
      <c r="DXQ41" s="174"/>
      <c r="DXR41" s="174"/>
      <c r="DXS41" s="174"/>
      <c r="DXT41" s="174"/>
      <c r="DXU41" s="174"/>
      <c r="DXV41" s="174"/>
      <c r="DXW41" s="174"/>
      <c r="DXX41" s="174"/>
      <c r="DXY41" s="174"/>
      <c r="DXZ41" s="174"/>
      <c r="DYA41" s="174"/>
      <c r="DYB41" s="174"/>
      <c r="DYC41" s="174"/>
      <c r="DYD41" s="174"/>
      <c r="DYE41" s="174"/>
      <c r="DYF41" s="174"/>
      <c r="DYG41" s="174"/>
      <c r="DYH41" s="174"/>
      <c r="DYI41" s="174"/>
      <c r="DYJ41" s="174"/>
      <c r="DYK41" s="174"/>
      <c r="DYL41" s="174"/>
      <c r="DYM41" s="174"/>
      <c r="DYN41" s="174"/>
      <c r="DYO41" s="174"/>
      <c r="DYP41" s="174"/>
      <c r="DYQ41" s="174"/>
      <c r="DYR41" s="174"/>
      <c r="DYS41" s="174"/>
      <c r="DYT41" s="174"/>
      <c r="DYU41" s="174"/>
      <c r="DYV41" s="174"/>
      <c r="DYW41" s="174"/>
      <c r="DYX41" s="174"/>
      <c r="DYY41" s="174"/>
      <c r="DYZ41" s="174"/>
      <c r="DZA41" s="174"/>
      <c r="DZB41" s="174"/>
      <c r="DZC41" s="174"/>
      <c r="DZD41" s="174"/>
      <c r="DZE41" s="174"/>
      <c r="DZF41" s="174"/>
      <c r="DZG41" s="174"/>
      <c r="DZH41" s="174"/>
      <c r="DZI41" s="174"/>
      <c r="DZJ41" s="174"/>
      <c r="DZK41" s="174"/>
      <c r="DZL41" s="174"/>
      <c r="DZM41" s="174"/>
      <c r="DZN41" s="174"/>
      <c r="DZO41" s="174"/>
      <c r="DZP41" s="174"/>
      <c r="DZQ41" s="174"/>
      <c r="DZR41" s="174"/>
      <c r="DZS41" s="174"/>
      <c r="DZT41" s="174"/>
      <c r="DZU41" s="174"/>
      <c r="DZV41" s="174"/>
      <c r="DZW41" s="174"/>
      <c r="DZX41" s="174"/>
      <c r="DZY41" s="174"/>
      <c r="DZZ41" s="174"/>
      <c r="EAA41" s="174"/>
      <c r="EAB41" s="174"/>
      <c r="EAC41" s="174"/>
      <c r="EAD41" s="174"/>
      <c r="EAE41" s="174"/>
      <c r="EAF41" s="174"/>
      <c r="EAG41" s="174"/>
      <c r="EAH41" s="174"/>
      <c r="EAI41" s="174"/>
      <c r="EAJ41" s="174"/>
      <c r="EAK41" s="174"/>
      <c r="EAL41" s="174"/>
      <c r="EAM41" s="174"/>
      <c r="EAN41" s="174"/>
      <c r="EAO41" s="174"/>
      <c r="EAP41" s="174"/>
      <c r="EAQ41" s="174"/>
      <c r="EAR41" s="174"/>
      <c r="EAS41" s="174"/>
      <c r="EAT41" s="174"/>
      <c r="EAU41" s="174"/>
      <c r="EAV41" s="174"/>
      <c r="EAW41" s="174"/>
      <c r="EAX41" s="174"/>
      <c r="EAY41" s="174"/>
      <c r="EAZ41" s="174"/>
      <c r="EBA41" s="174"/>
      <c r="EBB41" s="174"/>
      <c r="EBC41" s="174"/>
      <c r="EBD41" s="174"/>
      <c r="EBE41" s="174"/>
      <c r="EBF41" s="174"/>
      <c r="EBG41" s="174"/>
      <c r="EBH41" s="174"/>
      <c r="EBI41" s="174"/>
      <c r="EBJ41" s="174"/>
      <c r="EBK41" s="174"/>
      <c r="EBL41" s="174"/>
      <c r="EBM41" s="174"/>
      <c r="EBN41" s="174"/>
      <c r="EBO41" s="174"/>
      <c r="EBP41" s="174"/>
      <c r="EBQ41" s="174"/>
      <c r="EBR41" s="174"/>
      <c r="EBS41" s="174"/>
      <c r="EBT41" s="174"/>
      <c r="EBU41" s="174"/>
      <c r="EBV41" s="174"/>
      <c r="EBW41" s="174"/>
      <c r="EBX41" s="174"/>
      <c r="EBY41" s="174"/>
      <c r="EBZ41" s="174"/>
      <c r="ECA41" s="174"/>
      <c r="ECB41" s="174"/>
      <c r="ECC41" s="174"/>
      <c r="ECD41" s="174"/>
      <c r="ECE41" s="174"/>
      <c r="ECF41" s="174"/>
      <c r="ECG41" s="174"/>
      <c r="ECH41" s="174"/>
      <c r="ECI41" s="174"/>
      <c r="ECJ41" s="174"/>
      <c r="ECK41" s="174"/>
      <c r="ECL41" s="174"/>
      <c r="ECM41" s="174"/>
      <c r="ECN41" s="174"/>
      <c r="ECO41" s="174"/>
      <c r="ECP41" s="174"/>
      <c r="ECQ41" s="174"/>
      <c r="ECR41" s="174"/>
      <c r="ECS41" s="174"/>
      <c r="ECT41" s="174"/>
      <c r="ECU41" s="174"/>
      <c r="ECV41" s="174"/>
      <c r="ECW41" s="174"/>
      <c r="ECX41" s="174"/>
      <c r="ECY41" s="174"/>
      <c r="ECZ41" s="174"/>
      <c r="EDA41" s="174"/>
      <c r="EDB41" s="174"/>
      <c r="EDC41" s="174"/>
      <c r="EDD41" s="174"/>
      <c r="EDE41" s="174"/>
      <c r="EDF41" s="174"/>
      <c r="EDG41" s="174"/>
      <c r="EDH41" s="174"/>
      <c r="EDI41" s="174"/>
      <c r="EDJ41" s="174"/>
      <c r="EDK41" s="174"/>
      <c r="EDL41" s="174"/>
      <c r="EDM41" s="174"/>
      <c r="EDN41" s="174"/>
      <c r="EDO41" s="174"/>
      <c r="EDP41" s="174"/>
      <c r="EDQ41" s="174"/>
      <c r="EDR41" s="174"/>
      <c r="EDS41" s="174"/>
      <c r="EDT41" s="174"/>
      <c r="EDU41" s="174"/>
      <c r="EDV41" s="174"/>
      <c r="EDW41" s="174"/>
      <c r="EDX41" s="174"/>
      <c r="EDY41" s="174"/>
      <c r="EDZ41" s="174"/>
      <c r="EEA41" s="174"/>
      <c r="EEB41" s="174"/>
      <c r="EEC41" s="174"/>
      <c r="EED41" s="174"/>
      <c r="EEE41" s="174"/>
      <c r="EEF41" s="174"/>
      <c r="EEG41" s="174"/>
      <c r="EEH41" s="174"/>
      <c r="EEI41" s="174"/>
      <c r="EEJ41" s="174"/>
      <c r="EEK41" s="174"/>
      <c r="EEL41" s="174"/>
      <c r="EEM41" s="174"/>
      <c r="EEN41" s="174"/>
      <c r="EEO41" s="174"/>
      <c r="EEP41" s="174"/>
      <c r="EEQ41" s="174"/>
      <c r="EER41" s="174"/>
      <c r="EES41" s="174"/>
      <c r="EET41" s="174"/>
      <c r="EEU41" s="174"/>
      <c r="EEV41" s="174"/>
      <c r="EEW41" s="174"/>
      <c r="EEX41" s="174"/>
      <c r="EEY41" s="174"/>
      <c r="EEZ41" s="174"/>
      <c r="EFA41" s="174"/>
      <c r="EFB41" s="174"/>
      <c r="EFC41" s="174"/>
      <c r="EFD41" s="174"/>
      <c r="EFE41" s="174"/>
      <c r="EFF41" s="174"/>
      <c r="EFG41" s="174"/>
      <c r="EFH41" s="174"/>
      <c r="EFI41" s="174"/>
      <c r="EFJ41" s="174"/>
      <c r="EFK41" s="174"/>
      <c r="EFL41" s="174"/>
      <c r="EFM41" s="174"/>
      <c r="EFN41" s="174"/>
      <c r="EFO41" s="174"/>
      <c r="EFP41" s="174"/>
      <c r="EFQ41" s="174"/>
      <c r="EFR41" s="174"/>
      <c r="EFS41" s="174"/>
      <c r="EFT41" s="174"/>
      <c r="EFU41" s="174"/>
      <c r="EFV41" s="174"/>
      <c r="EFW41" s="174"/>
      <c r="EFX41" s="174"/>
      <c r="EFY41" s="174"/>
      <c r="EFZ41" s="174"/>
      <c r="EGA41" s="174"/>
      <c r="EGB41" s="174"/>
      <c r="EGC41" s="174"/>
      <c r="EGD41" s="174"/>
      <c r="EGE41" s="174"/>
      <c r="EGF41" s="174"/>
      <c r="EGG41" s="174"/>
      <c r="EGH41" s="174"/>
      <c r="EGI41" s="174"/>
      <c r="EGJ41" s="174"/>
      <c r="EGK41" s="174"/>
      <c r="EGL41" s="174"/>
      <c r="EGM41" s="174"/>
      <c r="EGN41" s="174"/>
      <c r="EGO41" s="174"/>
      <c r="EGP41" s="174"/>
      <c r="EGQ41" s="174"/>
      <c r="EGR41" s="174"/>
      <c r="EGS41" s="174"/>
      <c r="EGT41" s="174"/>
      <c r="EGU41" s="174"/>
      <c r="EGV41" s="174"/>
      <c r="EGW41" s="174"/>
      <c r="EGX41" s="174"/>
      <c r="EGY41" s="174"/>
      <c r="EGZ41" s="174"/>
      <c r="EHA41" s="174"/>
      <c r="EHB41" s="174"/>
      <c r="EHC41" s="174"/>
      <c r="EHD41" s="174"/>
      <c r="EHE41" s="174"/>
      <c r="EHF41" s="174"/>
      <c r="EHG41" s="174"/>
      <c r="EHH41" s="174"/>
      <c r="EHI41" s="174"/>
      <c r="EHJ41" s="174"/>
      <c r="EHK41" s="174"/>
      <c r="EHL41" s="174"/>
      <c r="EHM41" s="174"/>
      <c r="EHN41" s="174"/>
      <c r="EHO41" s="174"/>
      <c r="EHP41" s="174"/>
      <c r="EHQ41" s="174"/>
      <c r="EHR41" s="174"/>
      <c r="EHS41" s="174"/>
      <c r="EHT41" s="174"/>
      <c r="EHU41" s="174"/>
      <c r="EHV41" s="174"/>
      <c r="EHW41" s="174"/>
      <c r="EHX41" s="174"/>
      <c r="EHY41" s="174"/>
      <c r="EHZ41" s="174"/>
      <c r="EIA41" s="174"/>
      <c r="EIB41" s="174"/>
      <c r="EIC41" s="174"/>
      <c r="EID41" s="174"/>
      <c r="EIE41" s="174"/>
      <c r="EIF41" s="174"/>
      <c r="EIG41" s="174"/>
      <c r="EIH41" s="174"/>
      <c r="EII41" s="174"/>
      <c r="EIJ41" s="174"/>
      <c r="EIK41" s="174"/>
      <c r="EIL41" s="174"/>
      <c r="EIM41" s="174"/>
      <c r="EIN41" s="174"/>
      <c r="EIO41" s="174"/>
      <c r="EIP41" s="174"/>
      <c r="EIQ41" s="174"/>
      <c r="EIR41" s="174"/>
      <c r="EIS41" s="174"/>
      <c r="EIT41" s="174"/>
      <c r="EIU41" s="174"/>
      <c r="EIV41" s="174"/>
      <c r="EIW41" s="174"/>
      <c r="EIX41" s="174"/>
      <c r="EIY41" s="174"/>
      <c r="EIZ41" s="174"/>
      <c r="EJA41" s="174"/>
      <c r="EJB41" s="174"/>
      <c r="EJC41" s="174"/>
      <c r="EJD41" s="174"/>
      <c r="EJE41" s="174"/>
      <c r="EJF41" s="174"/>
      <c r="EJG41" s="174"/>
      <c r="EJH41" s="174"/>
      <c r="EJI41" s="174"/>
      <c r="EJJ41" s="174"/>
      <c r="EJK41" s="174"/>
      <c r="EJL41" s="174"/>
      <c r="EJM41" s="174"/>
      <c r="EJN41" s="174"/>
      <c r="EJO41" s="174"/>
      <c r="EJP41" s="174"/>
      <c r="EJQ41" s="174"/>
      <c r="EJR41" s="174"/>
      <c r="EJS41" s="174"/>
      <c r="EJT41" s="174"/>
      <c r="EJU41" s="174"/>
      <c r="EJV41" s="174"/>
      <c r="EJW41" s="174"/>
      <c r="EJX41" s="174"/>
      <c r="EJY41" s="174"/>
      <c r="EJZ41" s="174"/>
      <c r="EKA41" s="174"/>
      <c r="EKB41" s="174"/>
      <c r="EKC41" s="174"/>
      <c r="EKD41" s="174"/>
      <c r="EKE41" s="174"/>
      <c r="EKF41" s="174"/>
      <c r="EKG41" s="174"/>
      <c r="EKH41" s="174"/>
      <c r="EKI41" s="174"/>
      <c r="EKJ41" s="174"/>
      <c r="EKK41" s="174"/>
      <c r="EKL41" s="174"/>
      <c r="EKM41" s="174"/>
      <c r="EKN41" s="174"/>
      <c r="EKO41" s="174"/>
      <c r="EKP41" s="174"/>
      <c r="EKQ41" s="174"/>
      <c r="EKR41" s="174"/>
      <c r="EKS41" s="174"/>
      <c r="EKT41" s="174"/>
      <c r="EKU41" s="174"/>
      <c r="EKV41" s="174"/>
      <c r="EKW41" s="174"/>
      <c r="EKX41" s="174"/>
      <c r="EKY41" s="174"/>
      <c r="EKZ41" s="174"/>
      <c r="ELA41" s="174"/>
      <c r="ELB41" s="174"/>
      <c r="ELC41" s="174"/>
      <c r="ELD41" s="174"/>
      <c r="ELE41" s="174"/>
      <c r="ELF41" s="174"/>
      <c r="ELG41" s="174"/>
      <c r="ELH41" s="174"/>
      <c r="ELI41" s="174"/>
      <c r="ELJ41" s="174"/>
      <c r="ELK41" s="174"/>
      <c r="ELL41" s="174"/>
      <c r="ELM41" s="174"/>
      <c r="ELN41" s="174"/>
      <c r="ELO41" s="174"/>
      <c r="ELP41" s="174"/>
      <c r="ELQ41" s="174"/>
      <c r="ELR41" s="174"/>
      <c r="ELS41" s="174"/>
      <c r="ELT41" s="174"/>
      <c r="ELU41" s="174"/>
      <c r="ELV41" s="174"/>
      <c r="ELW41" s="174"/>
      <c r="ELX41" s="174"/>
      <c r="ELY41" s="174"/>
      <c r="ELZ41" s="174"/>
      <c r="EMA41" s="174"/>
      <c r="EMB41" s="174"/>
      <c r="EMC41" s="174"/>
      <c r="EMD41" s="174"/>
      <c r="EME41" s="174"/>
      <c r="EMF41" s="174"/>
      <c r="EMG41" s="174"/>
      <c r="EMH41" s="174"/>
      <c r="EMI41" s="174"/>
      <c r="EMJ41" s="174"/>
      <c r="EMK41" s="174"/>
      <c r="EML41" s="174"/>
      <c r="EMM41" s="174"/>
      <c r="EMN41" s="174"/>
      <c r="EMO41" s="174"/>
      <c r="EMP41" s="174"/>
      <c r="EMQ41" s="174"/>
      <c r="EMR41" s="174"/>
      <c r="EMS41" s="174"/>
      <c r="EMT41" s="174"/>
      <c r="EMU41" s="174"/>
      <c r="EMV41" s="174"/>
      <c r="EMW41" s="174"/>
      <c r="EMX41" s="174"/>
      <c r="EMY41" s="174"/>
      <c r="EMZ41" s="174"/>
      <c r="ENA41" s="174"/>
      <c r="ENB41" s="174"/>
      <c r="ENC41" s="174"/>
      <c r="END41" s="174"/>
      <c r="ENE41" s="174"/>
      <c r="ENF41" s="174"/>
      <c r="ENG41" s="174"/>
      <c r="ENH41" s="174"/>
      <c r="ENI41" s="174"/>
      <c r="ENJ41" s="174"/>
      <c r="ENK41" s="174"/>
      <c r="ENL41" s="174"/>
      <c r="ENM41" s="174"/>
      <c r="ENN41" s="174"/>
      <c r="ENO41" s="174"/>
      <c r="ENP41" s="174"/>
      <c r="ENQ41" s="174"/>
      <c r="ENR41" s="174"/>
      <c r="ENS41" s="174"/>
      <c r="ENT41" s="174"/>
      <c r="ENU41" s="174"/>
      <c r="ENV41" s="174"/>
      <c r="ENW41" s="174"/>
      <c r="ENX41" s="174"/>
      <c r="ENY41" s="174"/>
      <c r="ENZ41" s="174"/>
      <c r="EOA41" s="174"/>
      <c r="EOB41" s="174"/>
      <c r="EOC41" s="174"/>
      <c r="EOD41" s="174"/>
      <c r="EOE41" s="174"/>
      <c r="EOF41" s="174"/>
      <c r="EOG41" s="174"/>
      <c r="EOH41" s="174"/>
      <c r="EOI41" s="174"/>
      <c r="EOJ41" s="174"/>
      <c r="EOK41" s="174"/>
      <c r="EOL41" s="174"/>
      <c r="EOM41" s="174"/>
      <c r="EON41" s="174"/>
      <c r="EOO41" s="174"/>
      <c r="EOP41" s="174"/>
      <c r="EOQ41" s="174"/>
      <c r="EOR41" s="174"/>
      <c r="EOS41" s="174"/>
      <c r="EOT41" s="174"/>
      <c r="EOU41" s="174"/>
      <c r="EOV41" s="174"/>
      <c r="EOW41" s="174"/>
      <c r="EOX41" s="174"/>
      <c r="EOY41" s="174"/>
      <c r="EOZ41" s="174"/>
      <c r="EPA41" s="174"/>
      <c r="EPB41" s="174"/>
      <c r="EPC41" s="174"/>
      <c r="EPD41" s="174"/>
      <c r="EPE41" s="174"/>
      <c r="EPF41" s="174"/>
      <c r="EPG41" s="174"/>
      <c r="EPH41" s="174"/>
      <c r="EPI41" s="174"/>
      <c r="EPJ41" s="174"/>
      <c r="EPK41" s="174"/>
      <c r="EPL41" s="174"/>
      <c r="EPM41" s="174"/>
      <c r="EPN41" s="174"/>
      <c r="EPO41" s="174"/>
      <c r="EPP41" s="174"/>
      <c r="EPQ41" s="174"/>
      <c r="EPR41" s="174"/>
      <c r="EPS41" s="174"/>
      <c r="EPT41" s="174"/>
      <c r="EPU41" s="174"/>
      <c r="EPV41" s="174"/>
      <c r="EPW41" s="174"/>
      <c r="EPX41" s="174"/>
      <c r="EPY41" s="174"/>
      <c r="EPZ41" s="174"/>
      <c r="EQA41" s="174"/>
      <c r="EQB41" s="174"/>
      <c r="EQC41" s="174"/>
      <c r="EQD41" s="174"/>
      <c r="EQE41" s="174"/>
      <c r="EQF41" s="174"/>
      <c r="EQG41" s="174"/>
      <c r="EQH41" s="174"/>
      <c r="EQI41" s="174"/>
      <c r="EQJ41" s="174"/>
      <c r="EQK41" s="174"/>
      <c r="EQL41" s="174"/>
      <c r="EQM41" s="174"/>
      <c r="EQN41" s="174"/>
      <c r="EQO41" s="174"/>
      <c r="EQP41" s="174"/>
      <c r="EQQ41" s="174"/>
      <c r="EQR41" s="174"/>
      <c r="EQS41" s="174"/>
      <c r="EQT41" s="174"/>
      <c r="EQU41" s="174"/>
      <c r="EQV41" s="174"/>
      <c r="EQW41" s="174"/>
      <c r="EQX41" s="174"/>
      <c r="EQY41" s="174"/>
      <c r="EQZ41" s="174"/>
      <c r="ERA41" s="174"/>
      <c r="ERB41" s="174"/>
      <c r="ERC41" s="174"/>
      <c r="ERD41" s="174"/>
      <c r="ERE41" s="174"/>
      <c r="ERF41" s="174"/>
      <c r="ERG41" s="174"/>
      <c r="ERH41" s="174"/>
      <c r="ERI41" s="174"/>
      <c r="ERJ41" s="174"/>
      <c r="ERK41" s="174"/>
      <c r="ERL41" s="174"/>
      <c r="ERM41" s="174"/>
      <c r="ERN41" s="174"/>
      <c r="ERO41" s="174"/>
      <c r="ERP41" s="174"/>
      <c r="ERQ41" s="174"/>
      <c r="ERR41" s="174"/>
      <c r="ERS41" s="174"/>
      <c r="ERT41" s="174"/>
      <c r="ERU41" s="174"/>
      <c r="ERV41" s="174"/>
      <c r="ERW41" s="174"/>
      <c r="ERX41" s="174"/>
      <c r="ERY41" s="174"/>
      <c r="ERZ41" s="174"/>
      <c r="ESA41" s="174"/>
      <c r="ESB41" s="174"/>
      <c r="ESC41" s="174"/>
      <c r="ESD41" s="174"/>
      <c r="ESE41" s="174"/>
      <c r="ESF41" s="174"/>
      <c r="ESG41" s="174"/>
      <c r="ESH41" s="174"/>
      <c r="ESI41" s="174"/>
      <c r="ESJ41" s="174"/>
      <c r="ESK41" s="174"/>
      <c r="ESL41" s="174"/>
      <c r="ESM41" s="174"/>
      <c r="ESN41" s="174"/>
      <c r="ESO41" s="174"/>
      <c r="ESP41" s="174"/>
      <c r="ESQ41" s="174"/>
      <c r="ESR41" s="174"/>
      <c r="ESS41" s="174"/>
      <c r="EST41" s="174"/>
      <c r="ESU41" s="174"/>
      <c r="ESV41" s="174"/>
      <c r="ESW41" s="174"/>
      <c r="ESX41" s="174"/>
      <c r="ESY41" s="174"/>
      <c r="ESZ41" s="174"/>
      <c r="ETA41" s="174"/>
      <c r="ETB41" s="174"/>
      <c r="ETC41" s="174"/>
      <c r="ETD41" s="174"/>
      <c r="ETE41" s="174"/>
      <c r="ETF41" s="174"/>
      <c r="ETG41" s="174"/>
      <c r="ETH41" s="174"/>
      <c r="ETI41" s="174"/>
      <c r="ETJ41" s="174"/>
      <c r="ETK41" s="174"/>
      <c r="ETL41" s="174"/>
      <c r="ETM41" s="174"/>
      <c r="ETN41" s="174"/>
      <c r="ETO41" s="174"/>
      <c r="ETP41" s="174"/>
      <c r="ETQ41" s="174"/>
      <c r="ETR41" s="174"/>
      <c r="ETS41" s="174"/>
      <c r="ETT41" s="174"/>
      <c r="ETU41" s="174"/>
      <c r="ETV41" s="174"/>
      <c r="ETW41" s="174"/>
      <c r="ETX41" s="174"/>
      <c r="ETY41" s="174"/>
      <c r="ETZ41" s="174"/>
      <c r="EUA41" s="174"/>
      <c r="EUB41" s="174"/>
      <c r="EUC41" s="174"/>
      <c r="EUD41" s="174"/>
      <c r="EUE41" s="174"/>
      <c r="EUF41" s="174"/>
      <c r="EUG41" s="174"/>
      <c r="EUH41" s="174"/>
      <c r="EUI41" s="174"/>
      <c r="EUJ41" s="174"/>
      <c r="EUK41" s="174"/>
      <c r="EUL41" s="174"/>
      <c r="EUM41" s="174"/>
      <c r="EUN41" s="174"/>
      <c r="EUO41" s="174"/>
      <c r="EUP41" s="174"/>
      <c r="EUQ41" s="174"/>
      <c r="EUR41" s="174"/>
      <c r="EUS41" s="174"/>
      <c r="EUT41" s="174"/>
      <c r="EUU41" s="174"/>
      <c r="EUV41" s="174"/>
      <c r="EUW41" s="174"/>
      <c r="EUX41" s="174"/>
      <c r="EUY41" s="174"/>
      <c r="EUZ41" s="174"/>
      <c r="EVA41" s="174"/>
      <c r="EVB41" s="174"/>
      <c r="EVC41" s="174"/>
      <c r="EVD41" s="174"/>
      <c r="EVE41" s="174"/>
      <c r="EVF41" s="174"/>
      <c r="EVG41" s="174"/>
      <c r="EVH41" s="174"/>
      <c r="EVI41" s="174"/>
      <c r="EVJ41" s="174"/>
      <c r="EVK41" s="174"/>
      <c r="EVL41" s="174"/>
      <c r="EVM41" s="174"/>
      <c r="EVN41" s="174"/>
      <c r="EVO41" s="174"/>
      <c r="EVP41" s="174"/>
      <c r="EVQ41" s="174"/>
      <c r="EVR41" s="174"/>
      <c r="EVS41" s="174"/>
      <c r="EVT41" s="174"/>
      <c r="EVU41" s="174"/>
      <c r="EVV41" s="174"/>
      <c r="EVW41" s="174"/>
      <c r="EVX41" s="174"/>
      <c r="EVY41" s="174"/>
      <c r="EVZ41" s="174"/>
      <c r="EWA41" s="174"/>
      <c r="EWB41" s="174"/>
      <c r="EWC41" s="174"/>
      <c r="EWD41" s="174"/>
      <c r="EWE41" s="174"/>
      <c r="EWF41" s="174"/>
      <c r="EWG41" s="174"/>
      <c r="EWH41" s="174"/>
      <c r="EWI41" s="174"/>
      <c r="EWJ41" s="174"/>
      <c r="EWK41" s="174"/>
      <c r="EWL41" s="174"/>
      <c r="EWM41" s="174"/>
      <c r="EWN41" s="174"/>
      <c r="EWO41" s="174"/>
      <c r="EWP41" s="174"/>
      <c r="EWQ41" s="174"/>
      <c r="EWR41" s="174"/>
      <c r="EWS41" s="174"/>
      <c r="EWT41" s="174"/>
      <c r="EWU41" s="174"/>
      <c r="EWV41" s="174"/>
      <c r="EWW41" s="174"/>
      <c r="EWX41" s="174"/>
      <c r="EWY41" s="174"/>
      <c r="EWZ41" s="174"/>
      <c r="EXA41" s="174"/>
      <c r="EXB41" s="174"/>
      <c r="EXC41" s="174"/>
      <c r="EXD41" s="174"/>
      <c r="EXE41" s="174"/>
      <c r="EXF41" s="174"/>
      <c r="EXG41" s="174"/>
      <c r="EXH41" s="174"/>
      <c r="EXI41" s="174"/>
      <c r="EXJ41" s="174"/>
      <c r="EXK41" s="174"/>
      <c r="EXL41" s="174"/>
      <c r="EXM41" s="174"/>
      <c r="EXN41" s="174"/>
      <c r="EXO41" s="174"/>
      <c r="EXP41" s="174"/>
      <c r="EXQ41" s="174"/>
      <c r="EXR41" s="174"/>
      <c r="EXS41" s="174"/>
      <c r="EXT41" s="174"/>
      <c r="EXU41" s="174"/>
      <c r="EXV41" s="174"/>
      <c r="EXW41" s="174"/>
      <c r="EXX41" s="174"/>
      <c r="EXY41" s="174"/>
      <c r="EXZ41" s="174"/>
      <c r="EYA41" s="174"/>
      <c r="EYB41" s="174"/>
      <c r="EYC41" s="174"/>
      <c r="EYD41" s="174"/>
      <c r="EYE41" s="174"/>
      <c r="EYF41" s="174"/>
      <c r="EYG41" s="174"/>
      <c r="EYH41" s="174"/>
      <c r="EYI41" s="174"/>
      <c r="EYJ41" s="174"/>
      <c r="EYK41" s="174"/>
      <c r="EYL41" s="174"/>
      <c r="EYM41" s="174"/>
      <c r="EYN41" s="174"/>
      <c r="EYO41" s="174"/>
      <c r="EYP41" s="174"/>
      <c r="EYQ41" s="174"/>
      <c r="EYR41" s="174"/>
      <c r="EYS41" s="174"/>
      <c r="EYT41" s="174"/>
      <c r="EYU41" s="174"/>
      <c r="EYV41" s="174"/>
      <c r="EYW41" s="174"/>
      <c r="EYX41" s="174"/>
      <c r="EYY41" s="174"/>
      <c r="EYZ41" s="174"/>
      <c r="EZA41" s="174"/>
      <c r="EZB41" s="174"/>
      <c r="EZC41" s="174"/>
      <c r="EZD41" s="174"/>
      <c r="EZE41" s="174"/>
      <c r="EZF41" s="174"/>
      <c r="EZG41" s="174"/>
      <c r="EZH41" s="174"/>
      <c r="EZI41" s="174"/>
      <c r="EZJ41" s="174"/>
      <c r="EZK41" s="174"/>
      <c r="EZL41" s="174"/>
      <c r="EZM41" s="174"/>
      <c r="EZN41" s="174"/>
      <c r="EZO41" s="174"/>
      <c r="EZP41" s="174"/>
      <c r="EZQ41" s="174"/>
      <c r="EZR41" s="174"/>
      <c r="EZS41" s="174"/>
      <c r="EZT41" s="174"/>
      <c r="EZU41" s="174"/>
      <c r="EZV41" s="174"/>
      <c r="EZW41" s="174"/>
      <c r="EZX41" s="174"/>
      <c r="EZY41" s="174"/>
      <c r="EZZ41" s="174"/>
      <c r="FAA41" s="174"/>
      <c r="FAB41" s="174"/>
      <c r="FAC41" s="174"/>
      <c r="FAD41" s="174"/>
      <c r="FAE41" s="174"/>
      <c r="FAF41" s="174"/>
      <c r="FAG41" s="174"/>
      <c r="FAH41" s="174"/>
      <c r="FAI41" s="174"/>
      <c r="FAJ41" s="174"/>
      <c r="FAK41" s="174"/>
      <c r="FAL41" s="174"/>
      <c r="FAM41" s="174"/>
      <c r="FAN41" s="174"/>
      <c r="FAO41" s="174"/>
      <c r="FAP41" s="174"/>
      <c r="FAQ41" s="174"/>
      <c r="FAR41" s="174"/>
      <c r="FAS41" s="174"/>
      <c r="FAT41" s="174"/>
      <c r="FAU41" s="174"/>
      <c r="FAV41" s="174"/>
      <c r="FAW41" s="174"/>
      <c r="FAX41" s="174"/>
      <c r="FAY41" s="174"/>
      <c r="FAZ41" s="174"/>
      <c r="FBA41" s="174"/>
      <c r="FBB41" s="174"/>
      <c r="FBC41" s="174"/>
      <c r="FBD41" s="174"/>
      <c r="FBE41" s="174"/>
      <c r="FBF41" s="174"/>
      <c r="FBG41" s="174"/>
      <c r="FBH41" s="174"/>
      <c r="FBI41" s="174"/>
      <c r="FBJ41" s="174"/>
      <c r="FBK41" s="174"/>
      <c r="FBL41" s="174"/>
      <c r="FBM41" s="174"/>
      <c r="FBN41" s="174"/>
      <c r="FBO41" s="174"/>
      <c r="FBP41" s="174"/>
      <c r="FBQ41" s="174"/>
      <c r="FBR41" s="174"/>
      <c r="FBS41" s="174"/>
      <c r="FBT41" s="174"/>
      <c r="FBU41" s="174"/>
      <c r="FBV41" s="174"/>
      <c r="FBW41" s="174"/>
      <c r="FBX41" s="174"/>
      <c r="FBY41" s="174"/>
      <c r="FBZ41" s="174"/>
      <c r="FCA41" s="174"/>
      <c r="FCB41" s="174"/>
      <c r="FCC41" s="174"/>
      <c r="FCD41" s="174"/>
      <c r="FCE41" s="174"/>
      <c r="FCF41" s="174"/>
      <c r="FCG41" s="174"/>
      <c r="FCH41" s="174"/>
      <c r="FCI41" s="174"/>
      <c r="FCJ41" s="174"/>
      <c r="FCK41" s="174"/>
      <c r="FCL41" s="174"/>
      <c r="FCM41" s="174"/>
      <c r="FCN41" s="174"/>
      <c r="FCO41" s="174"/>
      <c r="FCP41" s="174"/>
      <c r="FCQ41" s="174"/>
      <c r="FCR41" s="174"/>
      <c r="FCS41" s="174"/>
      <c r="FCT41" s="174"/>
      <c r="FCU41" s="174"/>
      <c r="FCV41" s="174"/>
      <c r="FCW41" s="174"/>
      <c r="FCX41" s="174"/>
      <c r="FCY41" s="174"/>
      <c r="FCZ41" s="174"/>
      <c r="FDA41" s="174"/>
      <c r="FDB41" s="174"/>
      <c r="FDC41" s="174"/>
      <c r="FDD41" s="174"/>
      <c r="FDE41" s="174"/>
      <c r="FDF41" s="174"/>
      <c r="FDG41" s="174"/>
      <c r="FDH41" s="174"/>
      <c r="FDI41" s="174"/>
      <c r="FDJ41" s="174"/>
      <c r="FDK41" s="174"/>
      <c r="FDL41" s="174"/>
      <c r="FDM41" s="174"/>
      <c r="FDN41" s="174"/>
      <c r="FDO41" s="174"/>
      <c r="FDP41" s="174"/>
      <c r="FDQ41" s="174"/>
      <c r="FDR41" s="174"/>
      <c r="FDS41" s="174"/>
      <c r="FDT41" s="174"/>
      <c r="FDU41" s="174"/>
      <c r="FDV41" s="174"/>
      <c r="FDW41" s="174"/>
      <c r="FDX41" s="174"/>
      <c r="FDY41" s="174"/>
      <c r="FDZ41" s="174"/>
      <c r="FEA41" s="174"/>
      <c r="FEB41" s="174"/>
      <c r="FEC41" s="174"/>
      <c r="FED41" s="174"/>
      <c r="FEE41" s="174"/>
      <c r="FEF41" s="174"/>
      <c r="FEG41" s="174"/>
      <c r="FEH41" s="174"/>
      <c r="FEI41" s="174"/>
      <c r="FEJ41" s="174"/>
      <c r="FEK41" s="174"/>
      <c r="FEL41" s="174"/>
      <c r="FEM41" s="174"/>
      <c r="FEN41" s="174"/>
      <c r="FEO41" s="174"/>
      <c r="FEP41" s="174"/>
      <c r="FEQ41" s="174"/>
      <c r="FER41" s="174"/>
      <c r="FES41" s="174"/>
      <c r="FET41" s="174"/>
      <c r="FEU41" s="174"/>
      <c r="FEV41" s="174"/>
      <c r="FEW41" s="174"/>
      <c r="FEX41" s="174"/>
      <c r="FEY41" s="174"/>
      <c r="FEZ41" s="174"/>
      <c r="FFA41" s="174"/>
      <c r="FFB41" s="174"/>
      <c r="FFC41" s="174"/>
      <c r="FFD41" s="174"/>
      <c r="FFE41" s="174"/>
      <c r="FFF41" s="174"/>
      <c r="FFG41" s="174"/>
      <c r="FFH41" s="174"/>
      <c r="FFI41" s="174"/>
      <c r="FFJ41" s="174"/>
      <c r="FFK41" s="174"/>
      <c r="FFL41" s="174"/>
      <c r="FFM41" s="174"/>
      <c r="FFN41" s="174"/>
      <c r="FFO41" s="174"/>
      <c r="FFP41" s="174"/>
      <c r="FFQ41" s="174"/>
      <c r="FFR41" s="174"/>
      <c r="FFS41" s="174"/>
      <c r="FFT41" s="174"/>
      <c r="FFU41" s="174"/>
      <c r="FFV41" s="174"/>
      <c r="FFW41" s="174"/>
      <c r="FFX41" s="174"/>
      <c r="FFY41" s="174"/>
      <c r="FFZ41" s="174"/>
      <c r="FGA41" s="174"/>
      <c r="FGB41" s="174"/>
      <c r="FGC41" s="174"/>
      <c r="FGD41" s="174"/>
      <c r="FGE41" s="174"/>
      <c r="FGF41" s="174"/>
      <c r="FGG41" s="174"/>
      <c r="FGH41" s="174"/>
      <c r="FGI41" s="174"/>
      <c r="FGJ41" s="174"/>
      <c r="FGK41" s="174"/>
      <c r="FGL41" s="174"/>
      <c r="FGM41" s="174"/>
      <c r="FGN41" s="174"/>
      <c r="FGO41" s="174"/>
      <c r="FGP41" s="174"/>
      <c r="FGQ41" s="174"/>
      <c r="FGR41" s="174"/>
      <c r="FGS41" s="174"/>
      <c r="FGT41" s="174"/>
      <c r="FGU41" s="174"/>
      <c r="FGV41" s="174"/>
      <c r="FGW41" s="174"/>
      <c r="FGX41" s="174"/>
      <c r="FGY41" s="174"/>
      <c r="FGZ41" s="174"/>
      <c r="FHA41" s="174"/>
      <c r="FHB41" s="174"/>
      <c r="FHC41" s="174"/>
      <c r="FHD41" s="174"/>
      <c r="FHE41" s="174"/>
      <c r="FHF41" s="174"/>
      <c r="FHG41" s="174"/>
      <c r="FHH41" s="174"/>
      <c r="FHI41" s="174"/>
      <c r="FHJ41" s="174"/>
      <c r="FHK41" s="174"/>
      <c r="FHL41" s="174"/>
      <c r="FHM41" s="174"/>
      <c r="FHN41" s="174"/>
      <c r="FHO41" s="174"/>
      <c r="FHP41" s="174"/>
      <c r="FHQ41" s="174"/>
      <c r="FHR41" s="174"/>
      <c r="FHS41" s="174"/>
      <c r="FHT41" s="174"/>
      <c r="FHU41" s="174"/>
      <c r="FHV41" s="174"/>
      <c r="FHW41" s="174"/>
      <c r="FHX41" s="174"/>
      <c r="FHY41" s="174"/>
      <c r="FHZ41" s="174"/>
      <c r="FIA41" s="174"/>
      <c r="FIB41" s="174"/>
      <c r="FIC41" s="174"/>
      <c r="FID41" s="174"/>
      <c r="FIE41" s="174"/>
      <c r="FIF41" s="174"/>
      <c r="FIG41" s="174"/>
      <c r="FIH41" s="174"/>
      <c r="FII41" s="174"/>
      <c r="FIJ41" s="174"/>
      <c r="FIK41" s="174"/>
      <c r="FIL41" s="174"/>
      <c r="FIM41" s="174"/>
      <c r="FIN41" s="174"/>
      <c r="FIO41" s="174"/>
      <c r="FIP41" s="174"/>
      <c r="FIQ41" s="174"/>
      <c r="FIR41" s="174"/>
      <c r="FIS41" s="174"/>
      <c r="FIT41" s="174"/>
      <c r="FIU41" s="174"/>
      <c r="FIV41" s="174"/>
      <c r="FIW41" s="174"/>
      <c r="FIX41" s="174"/>
      <c r="FIY41" s="174"/>
      <c r="FIZ41" s="174"/>
      <c r="FJA41" s="174"/>
      <c r="FJB41" s="174"/>
      <c r="FJC41" s="174"/>
      <c r="FJD41" s="174"/>
      <c r="FJE41" s="174"/>
      <c r="FJF41" s="174"/>
      <c r="FJG41" s="174"/>
      <c r="FJH41" s="174"/>
      <c r="FJI41" s="174"/>
      <c r="FJJ41" s="174"/>
      <c r="FJK41" s="174"/>
      <c r="FJL41" s="174"/>
      <c r="FJM41" s="174"/>
      <c r="FJN41" s="174"/>
      <c r="FJO41" s="174"/>
      <c r="FJP41" s="174"/>
      <c r="FJQ41" s="174"/>
      <c r="FJR41" s="174"/>
      <c r="FJS41" s="174"/>
      <c r="FJT41" s="174"/>
      <c r="FJU41" s="174"/>
      <c r="FJV41" s="174"/>
      <c r="FJW41" s="174"/>
      <c r="FJX41" s="174"/>
      <c r="FJY41" s="174"/>
      <c r="FJZ41" s="174"/>
      <c r="FKA41" s="174"/>
      <c r="FKB41" s="174"/>
      <c r="FKC41" s="174"/>
      <c r="FKD41" s="174"/>
      <c r="FKE41" s="174"/>
      <c r="FKF41" s="174"/>
      <c r="FKG41" s="174"/>
      <c r="FKH41" s="174"/>
      <c r="FKI41" s="174"/>
      <c r="FKJ41" s="174"/>
      <c r="FKK41" s="174"/>
      <c r="FKL41" s="174"/>
      <c r="FKM41" s="174"/>
      <c r="FKN41" s="174"/>
      <c r="FKO41" s="174"/>
      <c r="FKP41" s="174"/>
      <c r="FKQ41" s="174"/>
      <c r="FKR41" s="174"/>
      <c r="FKS41" s="174"/>
      <c r="FKT41" s="174"/>
      <c r="FKU41" s="174"/>
      <c r="FKV41" s="174"/>
      <c r="FKW41" s="174"/>
      <c r="FKX41" s="174"/>
      <c r="FKY41" s="174"/>
      <c r="FKZ41" s="174"/>
      <c r="FLA41" s="174"/>
      <c r="FLB41" s="174"/>
      <c r="FLC41" s="174"/>
      <c r="FLD41" s="174"/>
      <c r="FLE41" s="174"/>
      <c r="FLF41" s="174"/>
      <c r="FLG41" s="174"/>
      <c r="FLH41" s="174"/>
      <c r="FLI41" s="174"/>
      <c r="FLJ41" s="174"/>
      <c r="FLK41" s="174"/>
      <c r="FLL41" s="174"/>
      <c r="FLM41" s="174"/>
      <c r="FLN41" s="174"/>
      <c r="FLO41" s="174"/>
      <c r="FLP41" s="174"/>
      <c r="FLQ41" s="174"/>
      <c r="FLR41" s="174"/>
      <c r="FLS41" s="174"/>
      <c r="FLT41" s="174"/>
      <c r="FLU41" s="174"/>
      <c r="FLV41" s="174"/>
      <c r="FLW41" s="174"/>
      <c r="FLX41" s="174"/>
      <c r="FLY41" s="174"/>
      <c r="FLZ41" s="174"/>
      <c r="FMA41" s="174"/>
      <c r="FMB41" s="174"/>
      <c r="FMC41" s="174"/>
      <c r="FMD41" s="174"/>
      <c r="FME41" s="174"/>
      <c r="FMF41" s="174"/>
      <c r="FMG41" s="174"/>
      <c r="FMH41" s="174"/>
      <c r="FMI41" s="174"/>
      <c r="FMJ41" s="174"/>
      <c r="FMK41" s="174"/>
      <c r="FML41" s="174"/>
      <c r="FMM41" s="174"/>
      <c r="FMN41" s="174"/>
      <c r="FMO41" s="174"/>
      <c r="FMP41" s="174"/>
      <c r="FMQ41" s="174"/>
      <c r="FMR41" s="174"/>
      <c r="FMS41" s="174"/>
      <c r="FMT41" s="174"/>
      <c r="FMU41" s="174"/>
      <c r="FMV41" s="174"/>
      <c r="FMW41" s="174"/>
      <c r="FMX41" s="174"/>
      <c r="FMY41" s="174"/>
      <c r="FMZ41" s="174"/>
      <c r="FNA41" s="174"/>
      <c r="FNB41" s="174"/>
      <c r="FNC41" s="174"/>
      <c r="FND41" s="174"/>
      <c r="FNE41" s="174"/>
      <c r="FNF41" s="174"/>
      <c r="FNG41" s="174"/>
      <c r="FNH41" s="174"/>
      <c r="FNI41" s="174"/>
      <c r="FNJ41" s="174"/>
      <c r="FNK41" s="174"/>
      <c r="FNL41" s="174"/>
      <c r="FNM41" s="174"/>
      <c r="FNN41" s="174"/>
      <c r="FNO41" s="174"/>
      <c r="FNP41" s="174"/>
      <c r="FNQ41" s="174"/>
      <c r="FNR41" s="174"/>
      <c r="FNS41" s="174"/>
      <c r="FNT41" s="174"/>
      <c r="FNU41" s="174"/>
      <c r="FNV41" s="174"/>
      <c r="FNW41" s="174"/>
      <c r="FNX41" s="174"/>
      <c r="FNY41" s="174"/>
      <c r="FNZ41" s="174"/>
      <c r="FOA41" s="174"/>
      <c r="FOB41" s="174"/>
      <c r="FOC41" s="174"/>
      <c r="FOD41" s="174"/>
      <c r="FOE41" s="174"/>
      <c r="FOF41" s="174"/>
      <c r="FOG41" s="174"/>
      <c r="FOH41" s="174"/>
      <c r="FOI41" s="174"/>
      <c r="FOJ41" s="174"/>
      <c r="FOK41" s="174"/>
      <c r="FOL41" s="174"/>
      <c r="FOM41" s="174"/>
      <c r="FON41" s="174"/>
      <c r="FOO41" s="174"/>
      <c r="FOP41" s="174"/>
      <c r="FOQ41" s="174"/>
      <c r="FOR41" s="174"/>
      <c r="FOS41" s="174"/>
      <c r="FOT41" s="174"/>
      <c r="FOU41" s="174"/>
      <c r="FOV41" s="174"/>
      <c r="FOW41" s="174"/>
      <c r="FOX41" s="174"/>
      <c r="FOY41" s="174"/>
      <c r="FOZ41" s="174"/>
      <c r="FPA41" s="174"/>
      <c r="FPB41" s="174"/>
      <c r="FPC41" s="174"/>
      <c r="FPD41" s="174"/>
      <c r="FPE41" s="174"/>
      <c r="FPF41" s="174"/>
      <c r="FPG41" s="174"/>
      <c r="FPH41" s="174"/>
      <c r="FPI41" s="174"/>
      <c r="FPJ41" s="174"/>
      <c r="FPK41" s="174"/>
      <c r="FPL41" s="174"/>
      <c r="FPM41" s="174"/>
      <c r="FPN41" s="174"/>
      <c r="FPO41" s="174"/>
      <c r="FPP41" s="174"/>
      <c r="FPQ41" s="174"/>
      <c r="FPR41" s="174"/>
      <c r="FPS41" s="174"/>
      <c r="FPT41" s="174"/>
      <c r="FPU41" s="174"/>
      <c r="FPV41" s="174"/>
      <c r="FPW41" s="174"/>
      <c r="FPX41" s="174"/>
      <c r="FPY41" s="174"/>
      <c r="FPZ41" s="174"/>
      <c r="FQA41" s="174"/>
      <c r="FQB41" s="174"/>
      <c r="FQC41" s="174"/>
      <c r="FQD41" s="174"/>
      <c r="FQE41" s="174"/>
      <c r="FQF41" s="174"/>
      <c r="FQG41" s="174"/>
      <c r="FQH41" s="174"/>
      <c r="FQI41" s="174"/>
      <c r="FQJ41" s="174"/>
      <c r="FQK41" s="174"/>
      <c r="FQL41" s="174"/>
      <c r="FQM41" s="174"/>
      <c r="FQN41" s="174"/>
      <c r="FQO41" s="174"/>
      <c r="FQP41" s="174"/>
      <c r="FQQ41" s="174"/>
      <c r="FQR41" s="174"/>
      <c r="FQS41" s="174"/>
      <c r="FQT41" s="174"/>
      <c r="FQU41" s="174"/>
      <c r="FQV41" s="174"/>
      <c r="FQW41" s="174"/>
      <c r="FQX41" s="174"/>
      <c r="FQY41" s="174"/>
      <c r="FQZ41" s="174"/>
      <c r="FRA41" s="174"/>
      <c r="FRB41" s="174"/>
      <c r="FRC41" s="174"/>
      <c r="FRD41" s="174"/>
      <c r="FRE41" s="174"/>
      <c r="FRF41" s="174"/>
      <c r="FRG41" s="174"/>
      <c r="FRH41" s="174"/>
      <c r="FRI41" s="174"/>
      <c r="FRJ41" s="174"/>
      <c r="FRK41" s="174"/>
      <c r="FRL41" s="174"/>
      <c r="FRM41" s="174"/>
      <c r="FRN41" s="174"/>
      <c r="FRO41" s="174"/>
      <c r="FRP41" s="174"/>
      <c r="FRQ41" s="174"/>
      <c r="FRR41" s="174"/>
      <c r="FRS41" s="174"/>
      <c r="FRT41" s="174"/>
      <c r="FRU41" s="174"/>
      <c r="FRV41" s="174"/>
      <c r="FRW41" s="174"/>
      <c r="FRX41" s="174"/>
      <c r="FRY41" s="174"/>
      <c r="FRZ41" s="174"/>
      <c r="FSA41" s="174"/>
      <c r="FSB41" s="174"/>
      <c r="FSC41" s="174"/>
      <c r="FSD41" s="174"/>
      <c r="FSE41" s="174"/>
      <c r="FSF41" s="174"/>
      <c r="FSG41" s="174"/>
      <c r="FSH41" s="174"/>
      <c r="FSI41" s="174"/>
      <c r="FSJ41" s="174"/>
      <c r="FSK41" s="174"/>
      <c r="FSL41" s="174"/>
      <c r="FSM41" s="174"/>
      <c r="FSN41" s="174"/>
      <c r="FSO41" s="174"/>
      <c r="FSP41" s="174"/>
      <c r="FSQ41" s="174"/>
      <c r="FSR41" s="174"/>
      <c r="FSS41" s="174"/>
      <c r="FST41" s="174"/>
      <c r="FSU41" s="174"/>
      <c r="FSV41" s="174"/>
      <c r="FSW41" s="174"/>
      <c r="FSX41" s="174"/>
      <c r="FSY41" s="174"/>
      <c r="FSZ41" s="174"/>
      <c r="FTA41" s="174"/>
      <c r="FTB41" s="174"/>
      <c r="FTC41" s="174"/>
      <c r="FTD41" s="174"/>
      <c r="FTE41" s="174"/>
      <c r="FTF41" s="174"/>
      <c r="FTG41" s="174"/>
      <c r="FTH41" s="174"/>
      <c r="FTI41" s="174"/>
      <c r="FTJ41" s="174"/>
      <c r="FTK41" s="174"/>
      <c r="FTL41" s="174"/>
      <c r="FTM41" s="174"/>
      <c r="FTN41" s="174"/>
      <c r="FTO41" s="174"/>
      <c r="FTP41" s="174"/>
      <c r="FTQ41" s="174"/>
      <c r="FTR41" s="174"/>
      <c r="FTS41" s="174"/>
      <c r="FTT41" s="174"/>
      <c r="FTU41" s="174"/>
      <c r="FTV41" s="174"/>
      <c r="FTW41" s="174"/>
      <c r="FTX41" s="174"/>
      <c r="FTY41" s="174"/>
      <c r="FTZ41" s="174"/>
      <c r="FUA41" s="174"/>
      <c r="FUB41" s="174"/>
      <c r="FUC41" s="174"/>
      <c r="FUD41" s="174"/>
      <c r="FUE41" s="174"/>
      <c r="FUF41" s="174"/>
      <c r="FUG41" s="174"/>
      <c r="FUH41" s="174"/>
      <c r="FUI41" s="174"/>
      <c r="FUJ41" s="174"/>
      <c r="FUK41" s="174"/>
      <c r="FUL41" s="174"/>
      <c r="FUM41" s="174"/>
      <c r="FUN41" s="174"/>
      <c r="FUO41" s="174"/>
      <c r="FUP41" s="174"/>
      <c r="FUQ41" s="174"/>
      <c r="FUR41" s="174"/>
      <c r="FUS41" s="174"/>
      <c r="FUT41" s="174"/>
      <c r="FUU41" s="174"/>
      <c r="FUV41" s="174"/>
      <c r="FUW41" s="174"/>
      <c r="FUX41" s="174"/>
      <c r="FUY41" s="174"/>
      <c r="FUZ41" s="174"/>
      <c r="FVA41" s="174"/>
      <c r="FVB41" s="174"/>
      <c r="FVC41" s="174"/>
      <c r="FVD41" s="174"/>
      <c r="FVE41" s="174"/>
      <c r="FVF41" s="174"/>
      <c r="FVG41" s="174"/>
      <c r="FVH41" s="174"/>
      <c r="FVI41" s="174"/>
      <c r="FVJ41" s="174"/>
      <c r="FVK41" s="174"/>
      <c r="FVL41" s="174"/>
      <c r="FVM41" s="174"/>
      <c r="FVN41" s="174"/>
      <c r="FVO41" s="174"/>
      <c r="FVP41" s="174"/>
      <c r="FVQ41" s="174"/>
      <c r="FVR41" s="174"/>
      <c r="FVS41" s="174"/>
      <c r="FVT41" s="174"/>
      <c r="FVU41" s="174"/>
      <c r="FVV41" s="174"/>
      <c r="FVW41" s="174"/>
      <c r="FVX41" s="174"/>
      <c r="FVY41" s="174"/>
      <c r="FVZ41" s="174"/>
      <c r="FWA41" s="174"/>
      <c r="FWB41" s="174"/>
      <c r="FWC41" s="174"/>
      <c r="FWD41" s="174"/>
      <c r="FWE41" s="174"/>
      <c r="FWF41" s="174"/>
      <c r="FWG41" s="174"/>
      <c r="FWH41" s="174"/>
      <c r="FWI41" s="174"/>
      <c r="FWJ41" s="174"/>
      <c r="FWK41" s="174"/>
      <c r="FWL41" s="174"/>
      <c r="FWM41" s="174"/>
      <c r="FWN41" s="174"/>
      <c r="FWO41" s="174"/>
      <c r="FWP41" s="174"/>
      <c r="FWQ41" s="174"/>
      <c r="FWR41" s="174"/>
      <c r="FWS41" s="174"/>
      <c r="FWT41" s="174"/>
      <c r="FWU41" s="174"/>
      <c r="FWV41" s="174"/>
      <c r="FWW41" s="174"/>
      <c r="FWX41" s="174"/>
      <c r="FWY41" s="174"/>
      <c r="FWZ41" s="174"/>
      <c r="FXA41" s="174"/>
      <c r="FXB41" s="174"/>
      <c r="FXC41" s="174"/>
      <c r="FXD41" s="174"/>
      <c r="FXE41" s="174"/>
      <c r="FXF41" s="174"/>
      <c r="FXG41" s="174"/>
      <c r="FXH41" s="174"/>
      <c r="FXI41" s="174"/>
      <c r="FXJ41" s="174"/>
      <c r="FXK41" s="174"/>
      <c r="FXL41" s="174"/>
      <c r="FXM41" s="174"/>
      <c r="FXN41" s="174"/>
      <c r="FXO41" s="174"/>
      <c r="FXP41" s="174"/>
      <c r="FXQ41" s="174"/>
      <c r="FXR41" s="174"/>
      <c r="FXS41" s="174"/>
      <c r="FXT41" s="174"/>
      <c r="FXU41" s="174"/>
      <c r="FXV41" s="174"/>
      <c r="FXW41" s="174"/>
      <c r="FXX41" s="174"/>
      <c r="FXY41" s="174"/>
      <c r="FXZ41" s="174"/>
      <c r="FYA41" s="174"/>
      <c r="FYB41" s="174"/>
      <c r="FYC41" s="174"/>
      <c r="FYD41" s="174"/>
      <c r="FYE41" s="174"/>
      <c r="FYF41" s="174"/>
      <c r="FYG41" s="174"/>
      <c r="FYH41" s="174"/>
      <c r="FYI41" s="174"/>
      <c r="FYJ41" s="174"/>
      <c r="FYK41" s="174"/>
      <c r="FYL41" s="174"/>
      <c r="FYM41" s="174"/>
      <c r="FYN41" s="174"/>
      <c r="FYO41" s="174"/>
      <c r="FYP41" s="174"/>
      <c r="FYQ41" s="174"/>
      <c r="FYR41" s="174"/>
      <c r="FYS41" s="174"/>
      <c r="FYT41" s="174"/>
      <c r="FYU41" s="174"/>
      <c r="FYV41" s="174"/>
      <c r="FYW41" s="174"/>
      <c r="FYX41" s="174"/>
      <c r="FYY41" s="174"/>
      <c r="FYZ41" s="174"/>
      <c r="FZA41" s="174"/>
      <c r="FZB41" s="174"/>
      <c r="FZC41" s="174"/>
      <c r="FZD41" s="174"/>
      <c r="FZE41" s="174"/>
      <c r="FZF41" s="174"/>
      <c r="FZG41" s="174"/>
      <c r="FZH41" s="174"/>
      <c r="FZI41" s="174"/>
      <c r="FZJ41" s="174"/>
      <c r="FZK41" s="174"/>
      <c r="FZL41" s="174"/>
      <c r="FZM41" s="174"/>
      <c r="FZN41" s="174"/>
      <c r="FZO41" s="174"/>
      <c r="FZP41" s="174"/>
      <c r="FZQ41" s="174"/>
      <c r="FZR41" s="174"/>
      <c r="FZS41" s="174"/>
      <c r="FZT41" s="174"/>
      <c r="FZU41" s="174"/>
      <c r="FZV41" s="174"/>
      <c r="FZW41" s="174"/>
      <c r="FZX41" s="174"/>
      <c r="FZY41" s="174"/>
      <c r="FZZ41" s="174"/>
      <c r="GAA41" s="174"/>
      <c r="GAB41" s="174"/>
      <c r="GAC41" s="174"/>
      <c r="GAD41" s="174"/>
      <c r="GAE41" s="174"/>
      <c r="GAF41" s="174"/>
      <c r="GAG41" s="174"/>
      <c r="GAH41" s="174"/>
      <c r="GAI41" s="174"/>
      <c r="GAJ41" s="174"/>
      <c r="GAK41" s="174"/>
      <c r="GAL41" s="174"/>
      <c r="GAM41" s="174"/>
      <c r="GAN41" s="174"/>
      <c r="GAO41" s="174"/>
      <c r="GAP41" s="174"/>
      <c r="GAQ41" s="174"/>
      <c r="GAR41" s="174"/>
      <c r="GAS41" s="174"/>
      <c r="GAT41" s="174"/>
      <c r="GAU41" s="174"/>
      <c r="GAV41" s="174"/>
      <c r="GAW41" s="174"/>
      <c r="GAX41" s="174"/>
      <c r="GAY41" s="174"/>
      <c r="GAZ41" s="174"/>
      <c r="GBA41" s="174"/>
      <c r="GBB41" s="174"/>
      <c r="GBC41" s="174"/>
      <c r="GBD41" s="174"/>
      <c r="GBE41" s="174"/>
      <c r="GBF41" s="174"/>
      <c r="GBG41" s="174"/>
      <c r="GBH41" s="174"/>
      <c r="GBI41" s="174"/>
      <c r="GBJ41" s="174"/>
      <c r="GBK41" s="174"/>
      <c r="GBL41" s="174"/>
      <c r="GBM41" s="174"/>
      <c r="GBN41" s="174"/>
      <c r="GBO41" s="174"/>
      <c r="GBP41" s="174"/>
      <c r="GBQ41" s="174"/>
      <c r="GBR41" s="174"/>
      <c r="GBS41" s="174"/>
      <c r="GBT41" s="174"/>
      <c r="GBU41" s="174"/>
      <c r="GBV41" s="174"/>
      <c r="GBW41" s="174"/>
      <c r="GBX41" s="174"/>
      <c r="GBY41" s="174"/>
      <c r="GBZ41" s="174"/>
      <c r="GCA41" s="174"/>
      <c r="GCB41" s="174"/>
      <c r="GCC41" s="174"/>
      <c r="GCD41" s="174"/>
      <c r="GCE41" s="174"/>
      <c r="GCF41" s="174"/>
      <c r="GCG41" s="174"/>
      <c r="GCH41" s="174"/>
      <c r="GCI41" s="174"/>
      <c r="GCJ41" s="174"/>
      <c r="GCK41" s="174"/>
      <c r="GCL41" s="174"/>
      <c r="GCM41" s="174"/>
      <c r="GCN41" s="174"/>
      <c r="GCO41" s="174"/>
      <c r="GCP41" s="174"/>
      <c r="GCQ41" s="174"/>
      <c r="GCR41" s="174"/>
      <c r="GCS41" s="174"/>
      <c r="GCT41" s="174"/>
      <c r="GCU41" s="174"/>
      <c r="GCV41" s="174"/>
      <c r="GCW41" s="174"/>
      <c r="GCX41" s="174"/>
      <c r="GCY41" s="174"/>
      <c r="GCZ41" s="174"/>
      <c r="GDA41" s="174"/>
      <c r="GDB41" s="174"/>
      <c r="GDC41" s="174"/>
      <c r="GDD41" s="174"/>
      <c r="GDE41" s="174"/>
      <c r="GDF41" s="174"/>
      <c r="GDG41" s="174"/>
      <c r="GDH41" s="174"/>
      <c r="GDI41" s="174"/>
      <c r="GDJ41" s="174"/>
      <c r="GDK41" s="174"/>
      <c r="GDL41" s="174"/>
      <c r="GDM41" s="174"/>
      <c r="GDN41" s="174"/>
      <c r="GDO41" s="174"/>
      <c r="GDP41" s="174"/>
      <c r="GDQ41" s="174"/>
      <c r="GDR41" s="174"/>
      <c r="GDS41" s="174"/>
      <c r="GDT41" s="174"/>
      <c r="GDU41" s="174"/>
      <c r="GDV41" s="174"/>
      <c r="GDW41" s="174"/>
      <c r="GDX41" s="174"/>
      <c r="GDY41" s="174"/>
      <c r="GDZ41" s="174"/>
      <c r="GEA41" s="174"/>
      <c r="GEB41" s="174"/>
      <c r="GEC41" s="174"/>
      <c r="GED41" s="174"/>
      <c r="GEE41" s="174"/>
      <c r="GEF41" s="174"/>
      <c r="GEG41" s="174"/>
      <c r="GEH41" s="174"/>
      <c r="GEI41" s="174"/>
      <c r="GEJ41" s="174"/>
      <c r="GEK41" s="174"/>
      <c r="GEL41" s="174"/>
      <c r="GEM41" s="174"/>
      <c r="GEN41" s="174"/>
      <c r="GEO41" s="174"/>
      <c r="GEP41" s="174"/>
      <c r="GEQ41" s="174"/>
      <c r="GER41" s="174"/>
      <c r="GES41" s="174"/>
      <c r="GET41" s="174"/>
      <c r="GEU41" s="174"/>
      <c r="GEV41" s="174"/>
      <c r="GEW41" s="174"/>
      <c r="GEX41" s="174"/>
      <c r="GEY41" s="174"/>
      <c r="GEZ41" s="174"/>
      <c r="GFA41" s="174"/>
      <c r="GFB41" s="174"/>
      <c r="GFC41" s="174"/>
      <c r="GFD41" s="174"/>
      <c r="GFE41" s="174"/>
      <c r="GFF41" s="174"/>
      <c r="GFG41" s="174"/>
      <c r="GFH41" s="174"/>
      <c r="GFI41" s="174"/>
      <c r="GFJ41" s="174"/>
      <c r="GFK41" s="174"/>
      <c r="GFL41" s="174"/>
      <c r="GFM41" s="174"/>
      <c r="GFN41" s="174"/>
      <c r="GFO41" s="174"/>
      <c r="GFP41" s="174"/>
      <c r="GFQ41" s="174"/>
      <c r="GFR41" s="174"/>
      <c r="GFS41" s="174"/>
      <c r="GFT41" s="174"/>
      <c r="GFU41" s="174"/>
      <c r="GFV41" s="174"/>
      <c r="GFW41" s="174"/>
      <c r="GFX41" s="174"/>
      <c r="GFY41" s="174"/>
      <c r="GFZ41" s="174"/>
      <c r="GGA41" s="174"/>
      <c r="GGB41" s="174"/>
      <c r="GGC41" s="174"/>
      <c r="GGD41" s="174"/>
      <c r="GGE41" s="174"/>
      <c r="GGF41" s="174"/>
      <c r="GGG41" s="174"/>
      <c r="GGH41" s="174"/>
      <c r="GGI41" s="174"/>
      <c r="GGJ41" s="174"/>
      <c r="GGK41" s="174"/>
      <c r="GGL41" s="174"/>
      <c r="GGM41" s="174"/>
      <c r="GGN41" s="174"/>
      <c r="GGO41" s="174"/>
      <c r="GGP41" s="174"/>
      <c r="GGQ41" s="174"/>
      <c r="GGR41" s="174"/>
      <c r="GGS41" s="174"/>
      <c r="GGT41" s="174"/>
      <c r="GGU41" s="174"/>
      <c r="GGV41" s="174"/>
      <c r="GGW41" s="174"/>
      <c r="GGX41" s="174"/>
      <c r="GGY41" s="174"/>
      <c r="GGZ41" s="174"/>
      <c r="GHA41" s="174"/>
      <c r="GHB41" s="174"/>
      <c r="GHC41" s="174"/>
      <c r="GHD41" s="174"/>
      <c r="GHE41" s="174"/>
      <c r="GHF41" s="174"/>
      <c r="GHG41" s="174"/>
      <c r="GHH41" s="174"/>
      <c r="GHI41" s="174"/>
      <c r="GHJ41" s="174"/>
      <c r="GHK41" s="174"/>
      <c r="GHL41" s="174"/>
      <c r="GHM41" s="174"/>
      <c r="GHN41" s="174"/>
      <c r="GHO41" s="174"/>
      <c r="GHP41" s="174"/>
      <c r="GHQ41" s="174"/>
      <c r="GHR41" s="174"/>
      <c r="GHS41" s="174"/>
      <c r="GHT41" s="174"/>
      <c r="GHU41" s="174"/>
      <c r="GHV41" s="174"/>
      <c r="GHW41" s="174"/>
      <c r="GHX41" s="174"/>
      <c r="GHY41" s="174"/>
      <c r="GHZ41" s="174"/>
      <c r="GIA41" s="174"/>
      <c r="GIB41" s="174"/>
      <c r="GIC41" s="174"/>
      <c r="GID41" s="174"/>
      <c r="GIE41" s="174"/>
      <c r="GIF41" s="174"/>
      <c r="GIG41" s="174"/>
      <c r="GIH41" s="174"/>
      <c r="GII41" s="174"/>
      <c r="GIJ41" s="174"/>
      <c r="GIK41" s="174"/>
      <c r="GIL41" s="174"/>
      <c r="GIM41" s="174"/>
      <c r="GIN41" s="174"/>
      <c r="GIO41" s="174"/>
      <c r="GIP41" s="174"/>
      <c r="GIQ41" s="174"/>
      <c r="GIR41" s="174"/>
      <c r="GIS41" s="174"/>
      <c r="GIT41" s="174"/>
      <c r="GIU41" s="174"/>
      <c r="GIV41" s="174"/>
      <c r="GIW41" s="174"/>
      <c r="GIX41" s="174"/>
      <c r="GIY41" s="174"/>
      <c r="GIZ41" s="174"/>
      <c r="GJA41" s="174"/>
      <c r="GJB41" s="174"/>
      <c r="GJC41" s="174"/>
      <c r="GJD41" s="174"/>
      <c r="GJE41" s="174"/>
      <c r="GJF41" s="174"/>
      <c r="GJG41" s="174"/>
      <c r="GJH41" s="174"/>
      <c r="GJI41" s="174"/>
      <c r="GJJ41" s="174"/>
      <c r="GJK41" s="174"/>
      <c r="GJL41" s="174"/>
      <c r="GJM41" s="174"/>
      <c r="GJN41" s="174"/>
      <c r="GJO41" s="174"/>
      <c r="GJP41" s="174"/>
      <c r="GJQ41" s="174"/>
      <c r="GJR41" s="174"/>
      <c r="GJS41" s="174"/>
      <c r="GJT41" s="174"/>
      <c r="GJU41" s="174"/>
      <c r="GJV41" s="174"/>
      <c r="GJW41" s="174"/>
      <c r="GJX41" s="174"/>
      <c r="GJY41" s="174"/>
      <c r="GJZ41" s="174"/>
      <c r="GKA41" s="174"/>
      <c r="GKB41" s="174"/>
      <c r="GKC41" s="174"/>
      <c r="GKD41" s="174"/>
      <c r="GKE41" s="174"/>
      <c r="GKF41" s="174"/>
      <c r="GKG41" s="174"/>
      <c r="GKH41" s="174"/>
      <c r="GKI41" s="174"/>
      <c r="GKJ41" s="174"/>
      <c r="GKK41" s="174"/>
      <c r="GKL41" s="174"/>
      <c r="GKM41" s="174"/>
      <c r="GKN41" s="174"/>
      <c r="GKO41" s="174"/>
      <c r="GKP41" s="174"/>
      <c r="GKQ41" s="174"/>
      <c r="GKR41" s="174"/>
      <c r="GKS41" s="174"/>
      <c r="GKT41" s="174"/>
      <c r="GKU41" s="174"/>
      <c r="GKV41" s="174"/>
      <c r="GKW41" s="174"/>
      <c r="GKX41" s="174"/>
      <c r="GKY41" s="174"/>
      <c r="GKZ41" s="174"/>
      <c r="GLA41" s="174"/>
      <c r="GLB41" s="174"/>
      <c r="GLC41" s="174"/>
      <c r="GLD41" s="174"/>
      <c r="GLE41" s="174"/>
      <c r="GLF41" s="174"/>
      <c r="GLG41" s="174"/>
      <c r="GLH41" s="174"/>
      <c r="GLI41" s="174"/>
      <c r="GLJ41" s="174"/>
      <c r="GLK41" s="174"/>
      <c r="GLL41" s="174"/>
      <c r="GLM41" s="174"/>
      <c r="GLN41" s="174"/>
      <c r="GLO41" s="174"/>
      <c r="GLP41" s="174"/>
      <c r="GLQ41" s="174"/>
      <c r="GLR41" s="174"/>
      <c r="GLS41" s="174"/>
      <c r="GLT41" s="174"/>
      <c r="GLU41" s="174"/>
      <c r="GLV41" s="174"/>
      <c r="GLW41" s="174"/>
      <c r="GLX41" s="174"/>
      <c r="GLY41" s="174"/>
      <c r="GLZ41" s="174"/>
      <c r="GMA41" s="174"/>
      <c r="GMB41" s="174"/>
      <c r="GMC41" s="174"/>
      <c r="GMD41" s="174"/>
      <c r="GME41" s="174"/>
      <c r="GMF41" s="174"/>
      <c r="GMG41" s="174"/>
      <c r="GMH41" s="174"/>
      <c r="GMI41" s="174"/>
      <c r="GMJ41" s="174"/>
      <c r="GMK41" s="174"/>
      <c r="GML41" s="174"/>
      <c r="GMM41" s="174"/>
      <c r="GMN41" s="174"/>
      <c r="GMO41" s="174"/>
      <c r="GMP41" s="174"/>
      <c r="GMQ41" s="174"/>
      <c r="GMR41" s="174"/>
      <c r="GMS41" s="174"/>
      <c r="GMT41" s="174"/>
      <c r="GMU41" s="174"/>
      <c r="GMV41" s="174"/>
      <c r="GMW41" s="174"/>
      <c r="GMX41" s="174"/>
      <c r="GMY41" s="174"/>
      <c r="GMZ41" s="174"/>
      <c r="GNA41" s="174"/>
      <c r="GNB41" s="174"/>
      <c r="GNC41" s="174"/>
      <c r="GND41" s="174"/>
      <c r="GNE41" s="174"/>
      <c r="GNF41" s="174"/>
      <c r="GNG41" s="174"/>
      <c r="GNH41" s="174"/>
      <c r="GNI41" s="174"/>
      <c r="GNJ41" s="174"/>
      <c r="GNK41" s="174"/>
      <c r="GNL41" s="174"/>
      <c r="GNM41" s="174"/>
      <c r="GNN41" s="174"/>
      <c r="GNO41" s="174"/>
      <c r="GNP41" s="174"/>
      <c r="GNQ41" s="174"/>
      <c r="GNR41" s="174"/>
      <c r="GNS41" s="174"/>
      <c r="GNT41" s="174"/>
      <c r="GNU41" s="174"/>
      <c r="GNV41" s="174"/>
      <c r="GNW41" s="174"/>
      <c r="GNX41" s="174"/>
      <c r="GNY41" s="174"/>
      <c r="GNZ41" s="174"/>
      <c r="GOA41" s="174"/>
      <c r="GOB41" s="174"/>
      <c r="GOC41" s="174"/>
      <c r="GOD41" s="174"/>
      <c r="GOE41" s="174"/>
      <c r="GOF41" s="174"/>
      <c r="GOG41" s="174"/>
      <c r="GOH41" s="174"/>
      <c r="GOI41" s="174"/>
      <c r="GOJ41" s="174"/>
      <c r="GOK41" s="174"/>
      <c r="GOL41" s="174"/>
      <c r="GOM41" s="174"/>
      <c r="GON41" s="174"/>
      <c r="GOO41" s="174"/>
      <c r="GOP41" s="174"/>
      <c r="GOQ41" s="174"/>
      <c r="GOR41" s="174"/>
      <c r="GOS41" s="174"/>
      <c r="GOT41" s="174"/>
      <c r="GOU41" s="174"/>
      <c r="GOV41" s="174"/>
      <c r="GOW41" s="174"/>
      <c r="GOX41" s="174"/>
      <c r="GOY41" s="174"/>
      <c r="GOZ41" s="174"/>
      <c r="GPA41" s="174"/>
      <c r="GPB41" s="174"/>
      <c r="GPC41" s="174"/>
      <c r="GPD41" s="174"/>
      <c r="GPE41" s="174"/>
      <c r="GPF41" s="174"/>
      <c r="GPG41" s="174"/>
      <c r="GPH41" s="174"/>
      <c r="GPI41" s="174"/>
      <c r="GPJ41" s="174"/>
      <c r="GPK41" s="174"/>
      <c r="GPL41" s="174"/>
      <c r="GPM41" s="174"/>
      <c r="GPN41" s="174"/>
      <c r="GPO41" s="174"/>
      <c r="GPP41" s="174"/>
      <c r="GPQ41" s="174"/>
      <c r="GPR41" s="174"/>
      <c r="GPS41" s="174"/>
      <c r="GPT41" s="174"/>
      <c r="GPU41" s="174"/>
      <c r="GPV41" s="174"/>
      <c r="GPW41" s="174"/>
      <c r="GPX41" s="174"/>
      <c r="GPY41" s="174"/>
      <c r="GPZ41" s="174"/>
      <c r="GQA41" s="174"/>
      <c r="GQB41" s="174"/>
      <c r="GQC41" s="174"/>
      <c r="GQD41" s="174"/>
      <c r="GQE41" s="174"/>
      <c r="GQF41" s="174"/>
      <c r="GQG41" s="174"/>
      <c r="GQH41" s="174"/>
      <c r="GQI41" s="174"/>
      <c r="GQJ41" s="174"/>
      <c r="GQK41" s="174"/>
      <c r="GQL41" s="174"/>
      <c r="GQM41" s="174"/>
      <c r="GQN41" s="174"/>
      <c r="GQO41" s="174"/>
      <c r="GQP41" s="174"/>
      <c r="GQQ41" s="174"/>
      <c r="GQR41" s="174"/>
      <c r="GQS41" s="174"/>
      <c r="GQT41" s="174"/>
      <c r="GQU41" s="174"/>
      <c r="GQV41" s="174"/>
      <c r="GQW41" s="174"/>
      <c r="GQX41" s="174"/>
      <c r="GQY41" s="174"/>
      <c r="GQZ41" s="174"/>
      <c r="GRA41" s="174"/>
      <c r="GRB41" s="174"/>
      <c r="GRC41" s="174"/>
      <c r="GRD41" s="174"/>
      <c r="GRE41" s="174"/>
      <c r="GRF41" s="174"/>
      <c r="GRG41" s="174"/>
      <c r="GRH41" s="174"/>
      <c r="GRI41" s="174"/>
      <c r="GRJ41" s="174"/>
      <c r="GRK41" s="174"/>
      <c r="GRL41" s="174"/>
      <c r="GRM41" s="174"/>
      <c r="GRN41" s="174"/>
      <c r="GRO41" s="174"/>
      <c r="GRP41" s="174"/>
      <c r="GRQ41" s="174"/>
      <c r="GRR41" s="174"/>
      <c r="GRS41" s="174"/>
      <c r="GRT41" s="174"/>
      <c r="GRU41" s="174"/>
      <c r="GRV41" s="174"/>
      <c r="GRW41" s="174"/>
      <c r="GRX41" s="174"/>
      <c r="GRY41" s="174"/>
      <c r="GRZ41" s="174"/>
      <c r="GSA41" s="174"/>
      <c r="GSB41" s="174"/>
      <c r="GSC41" s="174"/>
      <c r="GSD41" s="174"/>
      <c r="GSE41" s="174"/>
      <c r="GSF41" s="174"/>
      <c r="GSG41" s="174"/>
      <c r="GSH41" s="174"/>
      <c r="GSI41" s="174"/>
      <c r="GSJ41" s="174"/>
      <c r="GSK41" s="174"/>
      <c r="GSL41" s="174"/>
      <c r="GSM41" s="174"/>
      <c r="GSN41" s="174"/>
      <c r="GSO41" s="174"/>
      <c r="GSP41" s="174"/>
      <c r="GSQ41" s="174"/>
      <c r="GSR41" s="174"/>
      <c r="GSS41" s="174"/>
      <c r="GST41" s="174"/>
      <c r="GSU41" s="174"/>
      <c r="GSV41" s="174"/>
      <c r="GSW41" s="174"/>
      <c r="GSX41" s="174"/>
      <c r="GSY41" s="174"/>
      <c r="GSZ41" s="174"/>
      <c r="GTA41" s="174"/>
      <c r="GTB41" s="174"/>
      <c r="GTC41" s="174"/>
      <c r="GTD41" s="174"/>
      <c r="GTE41" s="174"/>
      <c r="GTF41" s="174"/>
      <c r="GTG41" s="174"/>
      <c r="GTH41" s="174"/>
      <c r="GTI41" s="174"/>
      <c r="GTJ41" s="174"/>
      <c r="GTK41" s="174"/>
      <c r="GTL41" s="174"/>
      <c r="GTM41" s="174"/>
      <c r="GTN41" s="174"/>
      <c r="GTO41" s="174"/>
      <c r="GTP41" s="174"/>
      <c r="GTQ41" s="174"/>
      <c r="GTR41" s="174"/>
      <c r="GTS41" s="174"/>
      <c r="GTT41" s="174"/>
      <c r="GTU41" s="174"/>
      <c r="GTV41" s="174"/>
      <c r="GTW41" s="174"/>
      <c r="GTX41" s="174"/>
      <c r="GTY41" s="174"/>
      <c r="GTZ41" s="174"/>
      <c r="GUA41" s="174"/>
      <c r="GUB41" s="174"/>
      <c r="GUC41" s="174"/>
      <c r="GUD41" s="174"/>
      <c r="GUE41" s="174"/>
      <c r="GUF41" s="174"/>
      <c r="GUG41" s="174"/>
      <c r="GUH41" s="174"/>
      <c r="GUI41" s="174"/>
      <c r="GUJ41" s="174"/>
      <c r="GUK41" s="174"/>
      <c r="GUL41" s="174"/>
      <c r="GUM41" s="174"/>
      <c r="GUN41" s="174"/>
      <c r="GUO41" s="174"/>
      <c r="GUP41" s="174"/>
      <c r="GUQ41" s="174"/>
      <c r="GUR41" s="174"/>
      <c r="GUS41" s="174"/>
      <c r="GUT41" s="174"/>
      <c r="GUU41" s="174"/>
      <c r="GUV41" s="174"/>
      <c r="GUW41" s="174"/>
      <c r="GUX41" s="174"/>
      <c r="GUY41" s="174"/>
      <c r="GUZ41" s="174"/>
      <c r="GVA41" s="174"/>
      <c r="GVB41" s="174"/>
      <c r="GVC41" s="174"/>
      <c r="GVD41" s="174"/>
      <c r="GVE41" s="174"/>
      <c r="GVF41" s="174"/>
      <c r="GVG41" s="174"/>
      <c r="GVH41" s="174"/>
      <c r="GVI41" s="174"/>
      <c r="GVJ41" s="174"/>
      <c r="GVK41" s="174"/>
      <c r="GVL41" s="174"/>
      <c r="GVM41" s="174"/>
      <c r="GVN41" s="174"/>
      <c r="GVO41" s="174"/>
      <c r="GVP41" s="174"/>
      <c r="GVQ41" s="174"/>
      <c r="GVR41" s="174"/>
      <c r="GVS41" s="174"/>
      <c r="GVT41" s="174"/>
      <c r="GVU41" s="174"/>
      <c r="GVV41" s="174"/>
      <c r="GVW41" s="174"/>
      <c r="GVX41" s="174"/>
      <c r="GVY41" s="174"/>
      <c r="GVZ41" s="174"/>
      <c r="GWA41" s="174"/>
      <c r="GWB41" s="174"/>
      <c r="GWC41" s="174"/>
      <c r="GWD41" s="174"/>
      <c r="GWE41" s="174"/>
      <c r="GWF41" s="174"/>
      <c r="GWG41" s="174"/>
      <c r="GWH41" s="174"/>
      <c r="GWI41" s="174"/>
      <c r="GWJ41" s="174"/>
      <c r="GWK41" s="174"/>
      <c r="GWL41" s="174"/>
      <c r="GWM41" s="174"/>
      <c r="GWN41" s="174"/>
      <c r="GWO41" s="174"/>
      <c r="GWP41" s="174"/>
      <c r="GWQ41" s="174"/>
      <c r="GWR41" s="174"/>
      <c r="GWS41" s="174"/>
      <c r="GWT41" s="174"/>
      <c r="GWU41" s="174"/>
      <c r="GWV41" s="174"/>
      <c r="GWW41" s="174"/>
      <c r="GWX41" s="174"/>
      <c r="GWY41" s="174"/>
      <c r="GWZ41" s="174"/>
      <c r="GXA41" s="174"/>
      <c r="GXB41" s="174"/>
      <c r="GXC41" s="174"/>
      <c r="GXD41" s="174"/>
      <c r="GXE41" s="174"/>
      <c r="GXF41" s="174"/>
      <c r="GXG41" s="174"/>
      <c r="GXH41" s="174"/>
      <c r="GXI41" s="174"/>
      <c r="GXJ41" s="174"/>
      <c r="GXK41" s="174"/>
      <c r="GXL41" s="174"/>
      <c r="GXM41" s="174"/>
      <c r="GXN41" s="174"/>
      <c r="GXO41" s="174"/>
      <c r="GXP41" s="174"/>
      <c r="GXQ41" s="174"/>
      <c r="GXR41" s="174"/>
      <c r="GXS41" s="174"/>
      <c r="GXT41" s="174"/>
      <c r="GXU41" s="174"/>
      <c r="GXV41" s="174"/>
      <c r="GXW41" s="174"/>
      <c r="GXX41" s="174"/>
      <c r="GXY41" s="174"/>
      <c r="GXZ41" s="174"/>
      <c r="GYA41" s="174"/>
      <c r="GYB41" s="174"/>
      <c r="GYC41" s="174"/>
      <c r="GYD41" s="174"/>
      <c r="GYE41" s="174"/>
      <c r="GYF41" s="174"/>
      <c r="GYG41" s="174"/>
      <c r="GYH41" s="174"/>
      <c r="GYI41" s="174"/>
      <c r="GYJ41" s="174"/>
      <c r="GYK41" s="174"/>
      <c r="GYL41" s="174"/>
      <c r="GYM41" s="174"/>
      <c r="GYN41" s="174"/>
      <c r="GYO41" s="174"/>
      <c r="GYP41" s="174"/>
      <c r="GYQ41" s="174"/>
      <c r="GYR41" s="174"/>
      <c r="GYS41" s="174"/>
      <c r="GYT41" s="174"/>
      <c r="GYU41" s="174"/>
      <c r="GYV41" s="174"/>
      <c r="GYW41" s="174"/>
      <c r="GYX41" s="174"/>
      <c r="GYY41" s="174"/>
      <c r="GYZ41" s="174"/>
      <c r="GZA41" s="174"/>
      <c r="GZB41" s="174"/>
      <c r="GZC41" s="174"/>
      <c r="GZD41" s="174"/>
      <c r="GZE41" s="174"/>
      <c r="GZF41" s="174"/>
      <c r="GZG41" s="174"/>
      <c r="GZH41" s="174"/>
      <c r="GZI41" s="174"/>
      <c r="GZJ41" s="174"/>
      <c r="GZK41" s="174"/>
      <c r="GZL41" s="174"/>
      <c r="GZM41" s="174"/>
      <c r="GZN41" s="174"/>
      <c r="GZO41" s="174"/>
      <c r="GZP41" s="174"/>
      <c r="GZQ41" s="174"/>
      <c r="GZR41" s="174"/>
      <c r="GZS41" s="174"/>
      <c r="GZT41" s="174"/>
      <c r="GZU41" s="174"/>
      <c r="GZV41" s="174"/>
      <c r="GZW41" s="174"/>
      <c r="GZX41" s="174"/>
      <c r="GZY41" s="174"/>
      <c r="GZZ41" s="174"/>
      <c r="HAA41" s="174"/>
      <c r="HAB41" s="174"/>
      <c r="HAC41" s="174"/>
      <c r="HAD41" s="174"/>
      <c r="HAE41" s="174"/>
      <c r="HAF41" s="174"/>
      <c r="HAG41" s="174"/>
      <c r="HAH41" s="174"/>
      <c r="HAI41" s="174"/>
      <c r="HAJ41" s="174"/>
      <c r="HAK41" s="174"/>
      <c r="HAL41" s="174"/>
      <c r="HAM41" s="174"/>
      <c r="HAN41" s="174"/>
      <c r="HAO41" s="174"/>
      <c r="HAP41" s="174"/>
      <c r="HAQ41" s="174"/>
      <c r="HAR41" s="174"/>
      <c r="HAS41" s="174"/>
      <c r="HAT41" s="174"/>
      <c r="HAU41" s="174"/>
      <c r="HAV41" s="174"/>
      <c r="HAW41" s="174"/>
      <c r="HAX41" s="174"/>
      <c r="HAY41" s="174"/>
      <c r="HAZ41" s="174"/>
      <c r="HBA41" s="174"/>
      <c r="HBB41" s="174"/>
      <c r="HBC41" s="174"/>
      <c r="HBD41" s="174"/>
      <c r="HBE41" s="174"/>
      <c r="HBF41" s="174"/>
      <c r="HBG41" s="174"/>
      <c r="HBH41" s="174"/>
      <c r="HBI41" s="174"/>
      <c r="HBJ41" s="174"/>
      <c r="HBK41" s="174"/>
      <c r="HBL41" s="174"/>
      <c r="HBM41" s="174"/>
      <c r="HBN41" s="174"/>
      <c r="HBO41" s="174"/>
      <c r="HBP41" s="174"/>
      <c r="HBQ41" s="174"/>
      <c r="HBR41" s="174"/>
      <c r="HBS41" s="174"/>
      <c r="HBT41" s="174"/>
      <c r="HBU41" s="174"/>
      <c r="HBV41" s="174"/>
      <c r="HBW41" s="174"/>
      <c r="HBX41" s="174"/>
      <c r="HBY41" s="174"/>
      <c r="HBZ41" s="174"/>
      <c r="HCA41" s="174"/>
      <c r="HCB41" s="174"/>
      <c r="HCC41" s="174"/>
      <c r="HCD41" s="174"/>
      <c r="HCE41" s="174"/>
      <c r="HCF41" s="174"/>
      <c r="HCG41" s="174"/>
      <c r="HCH41" s="174"/>
      <c r="HCI41" s="174"/>
      <c r="HCJ41" s="174"/>
      <c r="HCK41" s="174"/>
      <c r="HCL41" s="174"/>
      <c r="HCM41" s="174"/>
      <c r="HCN41" s="174"/>
      <c r="HCO41" s="174"/>
      <c r="HCP41" s="174"/>
      <c r="HCQ41" s="174"/>
      <c r="HCR41" s="174"/>
      <c r="HCS41" s="174"/>
      <c r="HCT41" s="174"/>
      <c r="HCU41" s="174"/>
      <c r="HCV41" s="174"/>
      <c r="HCW41" s="174"/>
      <c r="HCX41" s="174"/>
      <c r="HCY41" s="174"/>
      <c r="HCZ41" s="174"/>
      <c r="HDA41" s="174"/>
      <c r="HDB41" s="174"/>
      <c r="HDC41" s="174"/>
      <c r="HDD41" s="174"/>
      <c r="HDE41" s="174"/>
      <c r="HDF41" s="174"/>
      <c r="HDG41" s="174"/>
      <c r="HDH41" s="174"/>
      <c r="HDI41" s="174"/>
      <c r="HDJ41" s="174"/>
      <c r="HDK41" s="174"/>
      <c r="HDL41" s="174"/>
      <c r="HDM41" s="174"/>
      <c r="HDN41" s="174"/>
      <c r="HDO41" s="174"/>
      <c r="HDP41" s="174"/>
      <c r="HDQ41" s="174"/>
      <c r="HDR41" s="174"/>
      <c r="HDS41" s="174"/>
      <c r="HDT41" s="174"/>
      <c r="HDU41" s="174"/>
      <c r="HDV41" s="174"/>
      <c r="HDW41" s="174"/>
      <c r="HDX41" s="174"/>
      <c r="HDY41" s="174"/>
      <c r="HDZ41" s="174"/>
      <c r="HEA41" s="174"/>
      <c r="HEB41" s="174"/>
      <c r="HEC41" s="174"/>
      <c r="HED41" s="174"/>
      <c r="HEE41" s="174"/>
      <c r="HEF41" s="174"/>
      <c r="HEG41" s="174"/>
      <c r="HEH41" s="174"/>
      <c r="HEI41" s="174"/>
      <c r="HEJ41" s="174"/>
      <c r="HEK41" s="174"/>
      <c r="HEL41" s="174"/>
      <c r="HEM41" s="174"/>
      <c r="HEN41" s="174"/>
      <c r="HEO41" s="174"/>
      <c r="HEP41" s="174"/>
      <c r="HEQ41" s="174"/>
      <c r="HER41" s="174"/>
      <c r="HES41" s="174"/>
      <c r="HET41" s="174"/>
      <c r="HEU41" s="174"/>
      <c r="HEV41" s="174"/>
      <c r="HEW41" s="174"/>
      <c r="HEX41" s="174"/>
      <c r="HEY41" s="174"/>
      <c r="HEZ41" s="174"/>
      <c r="HFA41" s="174"/>
      <c r="HFB41" s="174"/>
      <c r="HFC41" s="174"/>
      <c r="HFD41" s="174"/>
      <c r="HFE41" s="174"/>
      <c r="HFF41" s="174"/>
      <c r="HFG41" s="174"/>
      <c r="HFH41" s="174"/>
      <c r="HFI41" s="174"/>
      <c r="HFJ41" s="174"/>
      <c r="HFK41" s="174"/>
      <c r="HFL41" s="174"/>
      <c r="HFM41" s="174"/>
      <c r="HFN41" s="174"/>
      <c r="HFO41" s="174"/>
      <c r="HFP41" s="174"/>
      <c r="HFQ41" s="174"/>
      <c r="HFR41" s="174"/>
      <c r="HFS41" s="174"/>
      <c r="HFT41" s="174"/>
      <c r="HFU41" s="174"/>
      <c r="HFV41" s="174"/>
      <c r="HFW41" s="174"/>
      <c r="HFX41" s="174"/>
      <c r="HFY41" s="174"/>
      <c r="HFZ41" s="174"/>
      <c r="HGA41" s="174"/>
      <c r="HGB41" s="174"/>
      <c r="HGC41" s="174"/>
      <c r="HGD41" s="174"/>
      <c r="HGE41" s="174"/>
      <c r="HGF41" s="174"/>
      <c r="HGG41" s="174"/>
      <c r="HGH41" s="174"/>
      <c r="HGI41" s="174"/>
      <c r="HGJ41" s="174"/>
      <c r="HGK41" s="174"/>
      <c r="HGL41" s="174"/>
      <c r="HGM41" s="174"/>
      <c r="HGN41" s="174"/>
      <c r="HGO41" s="174"/>
      <c r="HGP41" s="174"/>
      <c r="HGQ41" s="174"/>
      <c r="HGR41" s="174"/>
      <c r="HGS41" s="174"/>
      <c r="HGT41" s="174"/>
      <c r="HGU41" s="174"/>
      <c r="HGV41" s="174"/>
      <c r="HGW41" s="174"/>
      <c r="HGX41" s="174"/>
      <c r="HGY41" s="174"/>
      <c r="HGZ41" s="174"/>
      <c r="HHA41" s="174"/>
      <c r="HHB41" s="174"/>
      <c r="HHC41" s="174"/>
      <c r="HHD41" s="174"/>
      <c r="HHE41" s="174"/>
      <c r="HHF41" s="174"/>
      <c r="HHG41" s="174"/>
      <c r="HHH41" s="174"/>
      <c r="HHI41" s="174"/>
      <c r="HHJ41" s="174"/>
      <c r="HHK41" s="174"/>
      <c r="HHL41" s="174"/>
      <c r="HHM41" s="174"/>
      <c r="HHN41" s="174"/>
      <c r="HHO41" s="174"/>
      <c r="HHP41" s="174"/>
      <c r="HHQ41" s="174"/>
      <c r="HHR41" s="174"/>
      <c r="HHS41" s="174"/>
      <c r="HHT41" s="174"/>
      <c r="HHU41" s="174"/>
      <c r="HHV41" s="174"/>
      <c r="HHW41" s="174"/>
      <c r="HHX41" s="174"/>
      <c r="HHY41" s="174"/>
      <c r="HHZ41" s="174"/>
      <c r="HIA41" s="174"/>
      <c r="HIB41" s="174"/>
      <c r="HIC41" s="174"/>
      <c r="HID41" s="174"/>
      <c r="HIE41" s="174"/>
      <c r="HIF41" s="174"/>
      <c r="HIG41" s="174"/>
      <c r="HIH41" s="174"/>
      <c r="HII41" s="174"/>
      <c r="HIJ41" s="174"/>
      <c r="HIK41" s="174"/>
      <c r="HIL41" s="174"/>
      <c r="HIM41" s="174"/>
      <c r="HIN41" s="174"/>
      <c r="HIO41" s="174"/>
      <c r="HIP41" s="174"/>
      <c r="HIQ41" s="174"/>
      <c r="HIR41" s="174"/>
      <c r="HIS41" s="174"/>
      <c r="HIT41" s="174"/>
      <c r="HIU41" s="174"/>
      <c r="HIV41" s="174"/>
      <c r="HIW41" s="174"/>
      <c r="HIX41" s="174"/>
      <c r="HIY41" s="174"/>
      <c r="HIZ41" s="174"/>
      <c r="HJA41" s="174"/>
      <c r="HJB41" s="174"/>
      <c r="HJC41" s="174"/>
      <c r="HJD41" s="174"/>
      <c r="HJE41" s="174"/>
      <c r="HJF41" s="174"/>
      <c r="HJG41" s="174"/>
      <c r="HJH41" s="174"/>
      <c r="HJI41" s="174"/>
      <c r="HJJ41" s="174"/>
      <c r="HJK41" s="174"/>
      <c r="HJL41" s="174"/>
      <c r="HJM41" s="174"/>
      <c r="HJN41" s="174"/>
      <c r="HJO41" s="174"/>
      <c r="HJP41" s="174"/>
      <c r="HJQ41" s="174"/>
      <c r="HJR41" s="174"/>
      <c r="HJS41" s="174"/>
      <c r="HJT41" s="174"/>
      <c r="HJU41" s="174"/>
      <c r="HJV41" s="174"/>
      <c r="HJW41" s="174"/>
      <c r="HJX41" s="174"/>
      <c r="HJY41" s="174"/>
      <c r="HJZ41" s="174"/>
      <c r="HKA41" s="174"/>
      <c r="HKB41" s="174"/>
      <c r="HKC41" s="174"/>
      <c r="HKD41" s="174"/>
      <c r="HKE41" s="174"/>
      <c r="HKF41" s="174"/>
      <c r="HKG41" s="174"/>
      <c r="HKH41" s="174"/>
      <c r="HKI41" s="174"/>
      <c r="HKJ41" s="174"/>
      <c r="HKK41" s="174"/>
      <c r="HKL41" s="174"/>
      <c r="HKM41" s="174"/>
      <c r="HKN41" s="174"/>
      <c r="HKO41" s="174"/>
      <c r="HKP41" s="174"/>
      <c r="HKQ41" s="174"/>
      <c r="HKR41" s="174"/>
      <c r="HKS41" s="174"/>
      <c r="HKT41" s="174"/>
      <c r="HKU41" s="174"/>
      <c r="HKV41" s="174"/>
      <c r="HKW41" s="174"/>
      <c r="HKX41" s="174"/>
      <c r="HKY41" s="174"/>
      <c r="HKZ41" s="174"/>
      <c r="HLA41" s="174"/>
      <c r="HLB41" s="174"/>
      <c r="HLC41" s="174"/>
      <c r="HLD41" s="174"/>
      <c r="HLE41" s="174"/>
      <c r="HLF41" s="174"/>
      <c r="HLG41" s="174"/>
      <c r="HLH41" s="174"/>
      <c r="HLI41" s="174"/>
      <c r="HLJ41" s="174"/>
      <c r="HLK41" s="174"/>
      <c r="HLL41" s="174"/>
      <c r="HLM41" s="174"/>
      <c r="HLN41" s="174"/>
      <c r="HLO41" s="174"/>
      <c r="HLP41" s="174"/>
      <c r="HLQ41" s="174"/>
      <c r="HLR41" s="174"/>
      <c r="HLS41" s="174"/>
      <c r="HLT41" s="174"/>
      <c r="HLU41" s="174"/>
      <c r="HLV41" s="174"/>
      <c r="HLW41" s="174"/>
      <c r="HLX41" s="174"/>
      <c r="HLY41" s="174"/>
      <c r="HLZ41" s="174"/>
      <c r="HMA41" s="174"/>
      <c r="HMB41" s="174"/>
      <c r="HMC41" s="174"/>
      <c r="HMD41" s="174"/>
      <c r="HME41" s="174"/>
      <c r="HMF41" s="174"/>
      <c r="HMG41" s="174"/>
      <c r="HMH41" s="174"/>
      <c r="HMI41" s="174"/>
      <c r="HMJ41" s="174"/>
      <c r="HMK41" s="174"/>
      <c r="HML41" s="174"/>
      <c r="HMM41" s="174"/>
      <c r="HMN41" s="174"/>
      <c r="HMO41" s="174"/>
      <c r="HMP41" s="174"/>
      <c r="HMQ41" s="174"/>
      <c r="HMR41" s="174"/>
      <c r="HMS41" s="174"/>
      <c r="HMT41" s="174"/>
      <c r="HMU41" s="174"/>
      <c r="HMV41" s="174"/>
      <c r="HMW41" s="174"/>
      <c r="HMX41" s="174"/>
      <c r="HMY41" s="174"/>
      <c r="HMZ41" s="174"/>
      <c r="HNA41" s="174"/>
      <c r="HNB41" s="174"/>
      <c r="HNC41" s="174"/>
      <c r="HND41" s="174"/>
      <c r="HNE41" s="174"/>
      <c r="HNF41" s="174"/>
      <c r="HNG41" s="174"/>
      <c r="HNH41" s="174"/>
      <c r="HNI41" s="174"/>
      <c r="HNJ41" s="174"/>
      <c r="HNK41" s="174"/>
      <c r="HNL41" s="174"/>
      <c r="HNM41" s="174"/>
      <c r="HNN41" s="174"/>
      <c r="HNO41" s="174"/>
      <c r="HNP41" s="174"/>
      <c r="HNQ41" s="174"/>
      <c r="HNR41" s="174"/>
      <c r="HNS41" s="174"/>
      <c r="HNT41" s="174"/>
      <c r="HNU41" s="174"/>
      <c r="HNV41" s="174"/>
      <c r="HNW41" s="174"/>
      <c r="HNX41" s="174"/>
      <c r="HNY41" s="174"/>
      <c r="HNZ41" s="174"/>
      <c r="HOA41" s="174"/>
      <c r="HOB41" s="174"/>
      <c r="HOC41" s="174"/>
      <c r="HOD41" s="174"/>
      <c r="HOE41" s="174"/>
      <c r="HOF41" s="174"/>
      <c r="HOG41" s="174"/>
      <c r="HOH41" s="174"/>
      <c r="HOI41" s="174"/>
      <c r="HOJ41" s="174"/>
      <c r="HOK41" s="174"/>
      <c r="HOL41" s="174"/>
      <c r="HOM41" s="174"/>
      <c r="HON41" s="174"/>
      <c r="HOO41" s="174"/>
      <c r="HOP41" s="174"/>
      <c r="HOQ41" s="174"/>
      <c r="HOR41" s="174"/>
      <c r="HOS41" s="174"/>
      <c r="HOT41" s="174"/>
      <c r="HOU41" s="174"/>
      <c r="HOV41" s="174"/>
      <c r="HOW41" s="174"/>
      <c r="HOX41" s="174"/>
      <c r="HOY41" s="174"/>
      <c r="HOZ41" s="174"/>
      <c r="HPA41" s="174"/>
      <c r="HPB41" s="174"/>
      <c r="HPC41" s="174"/>
      <c r="HPD41" s="174"/>
      <c r="HPE41" s="174"/>
      <c r="HPF41" s="174"/>
      <c r="HPG41" s="174"/>
      <c r="HPH41" s="174"/>
      <c r="HPI41" s="174"/>
      <c r="HPJ41" s="174"/>
      <c r="HPK41" s="174"/>
      <c r="HPL41" s="174"/>
      <c r="HPM41" s="174"/>
      <c r="HPN41" s="174"/>
      <c r="HPO41" s="174"/>
      <c r="HPP41" s="174"/>
      <c r="HPQ41" s="174"/>
      <c r="HPR41" s="174"/>
      <c r="HPS41" s="174"/>
      <c r="HPT41" s="174"/>
      <c r="HPU41" s="174"/>
      <c r="HPV41" s="174"/>
      <c r="HPW41" s="174"/>
      <c r="HPX41" s="174"/>
      <c r="HPY41" s="174"/>
      <c r="HPZ41" s="174"/>
      <c r="HQA41" s="174"/>
      <c r="HQB41" s="174"/>
      <c r="HQC41" s="174"/>
      <c r="HQD41" s="174"/>
      <c r="HQE41" s="174"/>
      <c r="HQF41" s="174"/>
      <c r="HQG41" s="174"/>
      <c r="HQH41" s="174"/>
      <c r="HQI41" s="174"/>
      <c r="HQJ41" s="174"/>
      <c r="HQK41" s="174"/>
      <c r="HQL41" s="174"/>
      <c r="HQM41" s="174"/>
      <c r="HQN41" s="174"/>
      <c r="HQO41" s="174"/>
      <c r="HQP41" s="174"/>
      <c r="HQQ41" s="174"/>
      <c r="HQR41" s="174"/>
      <c r="HQS41" s="174"/>
      <c r="HQT41" s="174"/>
      <c r="HQU41" s="174"/>
      <c r="HQV41" s="174"/>
      <c r="HQW41" s="174"/>
      <c r="HQX41" s="174"/>
      <c r="HQY41" s="174"/>
      <c r="HQZ41" s="174"/>
      <c r="HRA41" s="174"/>
      <c r="HRB41" s="174"/>
      <c r="HRC41" s="174"/>
      <c r="HRD41" s="174"/>
      <c r="HRE41" s="174"/>
      <c r="HRF41" s="174"/>
      <c r="HRG41" s="174"/>
      <c r="HRH41" s="174"/>
      <c r="HRI41" s="174"/>
      <c r="HRJ41" s="174"/>
      <c r="HRK41" s="174"/>
      <c r="HRL41" s="174"/>
      <c r="HRM41" s="174"/>
      <c r="HRN41" s="174"/>
      <c r="HRO41" s="174"/>
      <c r="HRP41" s="174"/>
      <c r="HRQ41" s="174"/>
      <c r="HRR41" s="174"/>
      <c r="HRS41" s="174"/>
      <c r="HRT41" s="174"/>
      <c r="HRU41" s="174"/>
      <c r="HRV41" s="174"/>
      <c r="HRW41" s="174"/>
      <c r="HRX41" s="174"/>
      <c r="HRY41" s="174"/>
      <c r="HRZ41" s="174"/>
      <c r="HSA41" s="174"/>
      <c r="HSB41" s="174"/>
      <c r="HSC41" s="174"/>
      <c r="HSD41" s="174"/>
      <c r="HSE41" s="174"/>
      <c r="HSF41" s="174"/>
      <c r="HSG41" s="174"/>
      <c r="HSH41" s="174"/>
      <c r="HSI41" s="174"/>
      <c r="HSJ41" s="174"/>
      <c r="HSK41" s="174"/>
      <c r="HSL41" s="174"/>
      <c r="HSM41" s="174"/>
      <c r="HSN41" s="174"/>
      <c r="HSO41" s="174"/>
      <c r="HSP41" s="174"/>
      <c r="HSQ41" s="174"/>
      <c r="HSR41" s="174"/>
      <c r="HSS41" s="174"/>
      <c r="HST41" s="174"/>
      <c r="HSU41" s="174"/>
      <c r="HSV41" s="174"/>
      <c r="HSW41" s="174"/>
      <c r="HSX41" s="174"/>
      <c r="HSY41" s="174"/>
      <c r="HSZ41" s="174"/>
      <c r="HTA41" s="174"/>
      <c r="HTB41" s="174"/>
      <c r="HTC41" s="174"/>
      <c r="HTD41" s="174"/>
      <c r="HTE41" s="174"/>
      <c r="HTF41" s="174"/>
      <c r="HTG41" s="174"/>
      <c r="HTH41" s="174"/>
      <c r="HTI41" s="174"/>
      <c r="HTJ41" s="174"/>
      <c r="HTK41" s="174"/>
      <c r="HTL41" s="174"/>
      <c r="HTM41" s="174"/>
      <c r="HTN41" s="174"/>
      <c r="HTO41" s="174"/>
      <c r="HTP41" s="174"/>
      <c r="HTQ41" s="174"/>
      <c r="HTR41" s="174"/>
      <c r="HTS41" s="174"/>
      <c r="HTT41" s="174"/>
      <c r="HTU41" s="174"/>
      <c r="HTV41" s="174"/>
      <c r="HTW41" s="174"/>
      <c r="HTX41" s="174"/>
      <c r="HTY41" s="174"/>
      <c r="HTZ41" s="174"/>
      <c r="HUA41" s="174"/>
      <c r="HUB41" s="174"/>
      <c r="HUC41" s="174"/>
      <c r="HUD41" s="174"/>
      <c r="HUE41" s="174"/>
      <c r="HUF41" s="174"/>
      <c r="HUG41" s="174"/>
      <c r="HUH41" s="174"/>
      <c r="HUI41" s="174"/>
      <c r="HUJ41" s="174"/>
      <c r="HUK41" s="174"/>
      <c r="HUL41" s="174"/>
      <c r="HUM41" s="174"/>
      <c r="HUN41" s="174"/>
      <c r="HUO41" s="174"/>
      <c r="HUP41" s="174"/>
      <c r="HUQ41" s="174"/>
      <c r="HUR41" s="174"/>
      <c r="HUS41" s="174"/>
      <c r="HUT41" s="174"/>
      <c r="HUU41" s="174"/>
      <c r="HUV41" s="174"/>
      <c r="HUW41" s="174"/>
      <c r="HUX41" s="174"/>
      <c r="HUY41" s="174"/>
      <c r="HUZ41" s="174"/>
      <c r="HVA41" s="174"/>
      <c r="HVB41" s="174"/>
      <c r="HVC41" s="174"/>
      <c r="HVD41" s="174"/>
      <c r="HVE41" s="174"/>
      <c r="HVF41" s="174"/>
      <c r="HVG41" s="174"/>
      <c r="HVH41" s="174"/>
      <c r="HVI41" s="174"/>
      <c r="HVJ41" s="174"/>
      <c r="HVK41" s="174"/>
      <c r="HVL41" s="174"/>
      <c r="HVM41" s="174"/>
      <c r="HVN41" s="174"/>
      <c r="HVO41" s="174"/>
      <c r="HVP41" s="174"/>
      <c r="HVQ41" s="174"/>
      <c r="HVR41" s="174"/>
      <c r="HVS41" s="174"/>
      <c r="HVT41" s="174"/>
      <c r="HVU41" s="174"/>
      <c r="HVV41" s="174"/>
      <c r="HVW41" s="174"/>
      <c r="HVX41" s="174"/>
      <c r="HVY41" s="174"/>
      <c r="HVZ41" s="174"/>
      <c r="HWA41" s="174"/>
      <c r="HWB41" s="174"/>
      <c r="HWC41" s="174"/>
      <c r="HWD41" s="174"/>
      <c r="HWE41" s="174"/>
      <c r="HWF41" s="174"/>
      <c r="HWG41" s="174"/>
      <c r="HWH41" s="174"/>
      <c r="HWI41" s="174"/>
      <c r="HWJ41" s="174"/>
      <c r="HWK41" s="174"/>
      <c r="HWL41" s="174"/>
      <c r="HWM41" s="174"/>
      <c r="HWN41" s="174"/>
      <c r="HWO41" s="174"/>
      <c r="HWP41" s="174"/>
      <c r="HWQ41" s="174"/>
      <c r="HWR41" s="174"/>
      <c r="HWS41" s="174"/>
      <c r="HWT41" s="174"/>
      <c r="HWU41" s="174"/>
      <c r="HWV41" s="174"/>
      <c r="HWW41" s="174"/>
      <c r="HWX41" s="174"/>
      <c r="HWY41" s="174"/>
      <c r="HWZ41" s="174"/>
      <c r="HXA41" s="174"/>
      <c r="HXB41" s="174"/>
      <c r="HXC41" s="174"/>
      <c r="HXD41" s="174"/>
      <c r="HXE41" s="174"/>
      <c r="HXF41" s="174"/>
      <c r="HXG41" s="174"/>
      <c r="HXH41" s="174"/>
      <c r="HXI41" s="174"/>
      <c r="HXJ41" s="174"/>
      <c r="HXK41" s="174"/>
      <c r="HXL41" s="174"/>
      <c r="HXM41" s="174"/>
      <c r="HXN41" s="174"/>
      <c r="HXO41" s="174"/>
      <c r="HXP41" s="174"/>
      <c r="HXQ41" s="174"/>
      <c r="HXR41" s="174"/>
      <c r="HXS41" s="174"/>
      <c r="HXT41" s="174"/>
      <c r="HXU41" s="174"/>
      <c r="HXV41" s="174"/>
      <c r="HXW41" s="174"/>
      <c r="HXX41" s="174"/>
      <c r="HXY41" s="174"/>
      <c r="HXZ41" s="174"/>
      <c r="HYA41" s="174"/>
      <c r="HYB41" s="174"/>
      <c r="HYC41" s="174"/>
      <c r="HYD41" s="174"/>
      <c r="HYE41" s="174"/>
      <c r="HYF41" s="174"/>
      <c r="HYG41" s="174"/>
      <c r="HYH41" s="174"/>
      <c r="HYI41" s="174"/>
      <c r="HYJ41" s="174"/>
      <c r="HYK41" s="174"/>
      <c r="HYL41" s="174"/>
      <c r="HYM41" s="174"/>
      <c r="HYN41" s="174"/>
      <c r="HYO41" s="174"/>
      <c r="HYP41" s="174"/>
      <c r="HYQ41" s="174"/>
      <c r="HYR41" s="174"/>
      <c r="HYS41" s="174"/>
      <c r="HYT41" s="174"/>
      <c r="HYU41" s="174"/>
      <c r="HYV41" s="174"/>
      <c r="HYW41" s="174"/>
      <c r="HYX41" s="174"/>
      <c r="HYY41" s="174"/>
      <c r="HYZ41" s="174"/>
      <c r="HZA41" s="174"/>
      <c r="HZB41" s="174"/>
      <c r="HZC41" s="174"/>
      <c r="HZD41" s="174"/>
      <c r="HZE41" s="174"/>
      <c r="HZF41" s="174"/>
      <c r="HZG41" s="174"/>
      <c r="HZH41" s="174"/>
      <c r="HZI41" s="174"/>
      <c r="HZJ41" s="174"/>
      <c r="HZK41" s="174"/>
      <c r="HZL41" s="174"/>
      <c r="HZM41" s="174"/>
      <c r="HZN41" s="174"/>
      <c r="HZO41" s="174"/>
      <c r="HZP41" s="174"/>
      <c r="HZQ41" s="174"/>
      <c r="HZR41" s="174"/>
      <c r="HZS41" s="174"/>
      <c r="HZT41" s="174"/>
      <c r="HZU41" s="174"/>
      <c r="HZV41" s="174"/>
      <c r="HZW41" s="174"/>
      <c r="HZX41" s="174"/>
      <c r="HZY41" s="174"/>
      <c r="HZZ41" s="174"/>
      <c r="IAA41" s="174"/>
      <c r="IAB41" s="174"/>
      <c r="IAC41" s="174"/>
      <c r="IAD41" s="174"/>
      <c r="IAE41" s="174"/>
      <c r="IAF41" s="174"/>
      <c r="IAG41" s="174"/>
      <c r="IAH41" s="174"/>
      <c r="IAI41" s="174"/>
      <c r="IAJ41" s="174"/>
      <c r="IAK41" s="174"/>
      <c r="IAL41" s="174"/>
      <c r="IAM41" s="174"/>
      <c r="IAN41" s="174"/>
      <c r="IAO41" s="174"/>
      <c r="IAP41" s="174"/>
      <c r="IAQ41" s="174"/>
      <c r="IAR41" s="174"/>
      <c r="IAS41" s="174"/>
      <c r="IAT41" s="174"/>
      <c r="IAU41" s="174"/>
      <c r="IAV41" s="174"/>
      <c r="IAW41" s="174"/>
      <c r="IAX41" s="174"/>
      <c r="IAY41" s="174"/>
      <c r="IAZ41" s="174"/>
      <c r="IBA41" s="174"/>
      <c r="IBB41" s="174"/>
      <c r="IBC41" s="174"/>
      <c r="IBD41" s="174"/>
      <c r="IBE41" s="174"/>
      <c r="IBF41" s="174"/>
      <c r="IBG41" s="174"/>
      <c r="IBH41" s="174"/>
      <c r="IBI41" s="174"/>
      <c r="IBJ41" s="174"/>
      <c r="IBK41" s="174"/>
      <c r="IBL41" s="174"/>
      <c r="IBM41" s="174"/>
      <c r="IBN41" s="174"/>
      <c r="IBO41" s="174"/>
      <c r="IBP41" s="174"/>
      <c r="IBQ41" s="174"/>
      <c r="IBR41" s="174"/>
      <c r="IBS41" s="174"/>
      <c r="IBT41" s="174"/>
      <c r="IBU41" s="174"/>
      <c r="IBV41" s="174"/>
      <c r="IBW41" s="174"/>
      <c r="IBX41" s="174"/>
      <c r="IBY41" s="174"/>
      <c r="IBZ41" s="174"/>
      <c r="ICA41" s="174"/>
      <c r="ICB41" s="174"/>
      <c r="ICC41" s="174"/>
      <c r="ICD41" s="174"/>
      <c r="ICE41" s="174"/>
      <c r="ICF41" s="174"/>
      <c r="ICG41" s="174"/>
      <c r="ICH41" s="174"/>
      <c r="ICI41" s="174"/>
      <c r="ICJ41" s="174"/>
      <c r="ICK41" s="174"/>
      <c r="ICL41" s="174"/>
      <c r="ICM41" s="174"/>
      <c r="ICN41" s="174"/>
      <c r="ICO41" s="174"/>
      <c r="ICP41" s="174"/>
      <c r="ICQ41" s="174"/>
      <c r="ICR41" s="174"/>
      <c r="ICS41" s="174"/>
      <c r="ICT41" s="174"/>
      <c r="ICU41" s="174"/>
      <c r="ICV41" s="174"/>
      <c r="ICW41" s="174"/>
      <c r="ICX41" s="174"/>
      <c r="ICY41" s="174"/>
      <c r="ICZ41" s="174"/>
      <c r="IDA41" s="174"/>
      <c r="IDB41" s="174"/>
      <c r="IDC41" s="174"/>
      <c r="IDD41" s="174"/>
      <c r="IDE41" s="174"/>
      <c r="IDF41" s="174"/>
      <c r="IDG41" s="174"/>
      <c r="IDH41" s="174"/>
      <c r="IDI41" s="174"/>
      <c r="IDJ41" s="174"/>
      <c r="IDK41" s="174"/>
      <c r="IDL41" s="174"/>
      <c r="IDM41" s="174"/>
      <c r="IDN41" s="174"/>
      <c r="IDO41" s="174"/>
      <c r="IDP41" s="174"/>
      <c r="IDQ41" s="174"/>
      <c r="IDR41" s="174"/>
      <c r="IDS41" s="174"/>
      <c r="IDT41" s="174"/>
      <c r="IDU41" s="174"/>
      <c r="IDV41" s="174"/>
      <c r="IDW41" s="174"/>
      <c r="IDX41" s="174"/>
      <c r="IDY41" s="174"/>
      <c r="IDZ41" s="174"/>
      <c r="IEA41" s="174"/>
      <c r="IEB41" s="174"/>
      <c r="IEC41" s="174"/>
      <c r="IED41" s="174"/>
      <c r="IEE41" s="174"/>
      <c r="IEF41" s="174"/>
      <c r="IEG41" s="174"/>
      <c r="IEH41" s="174"/>
      <c r="IEI41" s="174"/>
      <c r="IEJ41" s="174"/>
      <c r="IEK41" s="174"/>
      <c r="IEL41" s="174"/>
      <c r="IEM41" s="174"/>
      <c r="IEN41" s="174"/>
      <c r="IEO41" s="174"/>
      <c r="IEP41" s="174"/>
      <c r="IEQ41" s="174"/>
      <c r="IER41" s="174"/>
      <c r="IES41" s="174"/>
      <c r="IET41" s="174"/>
      <c r="IEU41" s="174"/>
      <c r="IEV41" s="174"/>
      <c r="IEW41" s="174"/>
      <c r="IEX41" s="174"/>
      <c r="IEY41" s="174"/>
      <c r="IEZ41" s="174"/>
      <c r="IFA41" s="174"/>
      <c r="IFB41" s="174"/>
      <c r="IFC41" s="174"/>
      <c r="IFD41" s="174"/>
      <c r="IFE41" s="174"/>
      <c r="IFF41" s="174"/>
      <c r="IFG41" s="174"/>
      <c r="IFH41" s="174"/>
      <c r="IFI41" s="174"/>
      <c r="IFJ41" s="174"/>
      <c r="IFK41" s="174"/>
      <c r="IFL41" s="174"/>
      <c r="IFM41" s="174"/>
      <c r="IFN41" s="174"/>
      <c r="IFO41" s="174"/>
      <c r="IFP41" s="174"/>
      <c r="IFQ41" s="174"/>
      <c r="IFR41" s="174"/>
      <c r="IFS41" s="174"/>
      <c r="IFT41" s="174"/>
      <c r="IFU41" s="174"/>
      <c r="IFV41" s="174"/>
      <c r="IFW41" s="174"/>
      <c r="IFX41" s="174"/>
      <c r="IFY41" s="174"/>
      <c r="IFZ41" s="174"/>
      <c r="IGA41" s="174"/>
      <c r="IGB41" s="174"/>
      <c r="IGC41" s="174"/>
      <c r="IGD41" s="174"/>
      <c r="IGE41" s="174"/>
      <c r="IGF41" s="174"/>
      <c r="IGG41" s="174"/>
      <c r="IGH41" s="174"/>
      <c r="IGI41" s="174"/>
      <c r="IGJ41" s="174"/>
      <c r="IGK41" s="174"/>
      <c r="IGL41" s="174"/>
      <c r="IGM41" s="174"/>
      <c r="IGN41" s="174"/>
      <c r="IGO41" s="174"/>
      <c r="IGP41" s="174"/>
      <c r="IGQ41" s="174"/>
      <c r="IGR41" s="174"/>
      <c r="IGS41" s="174"/>
      <c r="IGT41" s="174"/>
      <c r="IGU41" s="174"/>
      <c r="IGV41" s="174"/>
      <c r="IGW41" s="174"/>
      <c r="IGX41" s="174"/>
      <c r="IGY41" s="174"/>
      <c r="IGZ41" s="174"/>
      <c r="IHA41" s="174"/>
      <c r="IHB41" s="174"/>
      <c r="IHC41" s="174"/>
      <c r="IHD41" s="174"/>
      <c r="IHE41" s="174"/>
      <c r="IHF41" s="174"/>
      <c r="IHG41" s="174"/>
      <c r="IHH41" s="174"/>
      <c r="IHI41" s="174"/>
      <c r="IHJ41" s="174"/>
      <c r="IHK41" s="174"/>
      <c r="IHL41" s="174"/>
      <c r="IHM41" s="174"/>
      <c r="IHN41" s="174"/>
      <c r="IHO41" s="174"/>
      <c r="IHP41" s="174"/>
      <c r="IHQ41" s="174"/>
      <c r="IHR41" s="174"/>
      <c r="IHS41" s="174"/>
      <c r="IHT41" s="174"/>
      <c r="IHU41" s="174"/>
      <c r="IHV41" s="174"/>
      <c r="IHW41" s="174"/>
      <c r="IHX41" s="174"/>
      <c r="IHY41" s="174"/>
      <c r="IHZ41" s="174"/>
      <c r="IIA41" s="174"/>
      <c r="IIB41" s="174"/>
      <c r="IIC41" s="174"/>
      <c r="IID41" s="174"/>
      <c r="IIE41" s="174"/>
      <c r="IIF41" s="174"/>
      <c r="IIG41" s="174"/>
      <c r="IIH41" s="174"/>
      <c r="III41" s="174"/>
      <c r="IIJ41" s="174"/>
      <c r="IIK41" s="174"/>
      <c r="IIL41" s="174"/>
      <c r="IIM41" s="174"/>
      <c r="IIN41" s="174"/>
      <c r="IIO41" s="174"/>
      <c r="IIP41" s="174"/>
      <c r="IIQ41" s="174"/>
      <c r="IIR41" s="174"/>
      <c r="IIS41" s="174"/>
      <c r="IIT41" s="174"/>
      <c r="IIU41" s="174"/>
      <c r="IIV41" s="174"/>
      <c r="IIW41" s="174"/>
      <c r="IIX41" s="174"/>
      <c r="IIY41" s="174"/>
      <c r="IIZ41" s="174"/>
      <c r="IJA41" s="174"/>
      <c r="IJB41" s="174"/>
      <c r="IJC41" s="174"/>
      <c r="IJD41" s="174"/>
      <c r="IJE41" s="174"/>
      <c r="IJF41" s="174"/>
      <c r="IJG41" s="174"/>
      <c r="IJH41" s="174"/>
      <c r="IJI41" s="174"/>
      <c r="IJJ41" s="174"/>
      <c r="IJK41" s="174"/>
      <c r="IJL41" s="174"/>
      <c r="IJM41" s="174"/>
      <c r="IJN41" s="174"/>
      <c r="IJO41" s="174"/>
      <c r="IJP41" s="174"/>
      <c r="IJQ41" s="174"/>
      <c r="IJR41" s="174"/>
      <c r="IJS41" s="174"/>
      <c r="IJT41" s="174"/>
      <c r="IJU41" s="174"/>
      <c r="IJV41" s="174"/>
      <c r="IJW41" s="174"/>
      <c r="IJX41" s="174"/>
      <c r="IJY41" s="174"/>
      <c r="IJZ41" s="174"/>
      <c r="IKA41" s="174"/>
      <c r="IKB41" s="174"/>
      <c r="IKC41" s="174"/>
      <c r="IKD41" s="174"/>
      <c r="IKE41" s="174"/>
      <c r="IKF41" s="174"/>
      <c r="IKG41" s="174"/>
      <c r="IKH41" s="174"/>
      <c r="IKI41" s="174"/>
      <c r="IKJ41" s="174"/>
      <c r="IKK41" s="174"/>
      <c r="IKL41" s="174"/>
      <c r="IKM41" s="174"/>
      <c r="IKN41" s="174"/>
      <c r="IKO41" s="174"/>
      <c r="IKP41" s="174"/>
      <c r="IKQ41" s="174"/>
      <c r="IKR41" s="174"/>
      <c r="IKS41" s="174"/>
      <c r="IKT41" s="174"/>
      <c r="IKU41" s="174"/>
      <c r="IKV41" s="174"/>
      <c r="IKW41" s="174"/>
      <c r="IKX41" s="174"/>
      <c r="IKY41" s="174"/>
      <c r="IKZ41" s="174"/>
      <c r="ILA41" s="174"/>
      <c r="ILB41" s="174"/>
      <c r="ILC41" s="174"/>
      <c r="ILD41" s="174"/>
      <c r="ILE41" s="174"/>
      <c r="ILF41" s="174"/>
      <c r="ILG41" s="174"/>
      <c r="ILH41" s="174"/>
      <c r="ILI41" s="174"/>
      <c r="ILJ41" s="174"/>
      <c r="ILK41" s="174"/>
      <c r="ILL41" s="174"/>
      <c r="ILM41" s="174"/>
      <c r="ILN41" s="174"/>
      <c r="ILO41" s="174"/>
      <c r="ILP41" s="174"/>
      <c r="ILQ41" s="174"/>
      <c r="ILR41" s="174"/>
      <c r="ILS41" s="174"/>
      <c r="ILT41" s="174"/>
      <c r="ILU41" s="174"/>
      <c r="ILV41" s="174"/>
      <c r="ILW41" s="174"/>
      <c r="ILX41" s="174"/>
      <c r="ILY41" s="174"/>
      <c r="ILZ41" s="174"/>
      <c r="IMA41" s="174"/>
      <c r="IMB41" s="174"/>
      <c r="IMC41" s="174"/>
      <c r="IMD41" s="174"/>
      <c r="IME41" s="174"/>
      <c r="IMF41" s="174"/>
      <c r="IMG41" s="174"/>
      <c r="IMH41" s="174"/>
      <c r="IMI41" s="174"/>
      <c r="IMJ41" s="174"/>
      <c r="IMK41" s="174"/>
      <c r="IML41" s="174"/>
      <c r="IMM41" s="174"/>
      <c r="IMN41" s="174"/>
      <c r="IMO41" s="174"/>
      <c r="IMP41" s="174"/>
      <c r="IMQ41" s="174"/>
      <c r="IMR41" s="174"/>
      <c r="IMS41" s="174"/>
      <c r="IMT41" s="174"/>
      <c r="IMU41" s="174"/>
      <c r="IMV41" s="174"/>
      <c r="IMW41" s="174"/>
      <c r="IMX41" s="174"/>
      <c r="IMY41" s="174"/>
      <c r="IMZ41" s="174"/>
      <c r="INA41" s="174"/>
      <c r="INB41" s="174"/>
      <c r="INC41" s="174"/>
      <c r="IND41" s="174"/>
      <c r="INE41" s="174"/>
      <c r="INF41" s="174"/>
      <c r="ING41" s="174"/>
      <c r="INH41" s="174"/>
      <c r="INI41" s="174"/>
      <c r="INJ41" s="174"/>
      <c r="INK41" s="174"/>
      <c r="INL41" s="174"/>
      <c r="INM41" s="174"/>
      <c r="INN41" s="174"/>
      <c r="INO41" s="174"/>
      <c r="INP41" s="174"/>
      <c r="INQ41" s="174"/>
      <c r="INR41" s="174"/>
      <c r="INS41" s="174"/>
      <c r="INT41" s="174"/>
      <c r="INU41" s="174"/>
      <c r="INV41" s="174"/>
      <c r="INW41" s="174"/>
      <c r="INX41" s="174"/>
      <c r="INY41" s="174"/>
      <c r="INZ41" s="174"/>
      <c r="IOA41" s="174"/>
      <c r="IOB41" s="174"/>
      <c r="IOC41" s="174"/>
      <c r="IOD41" s="174"/>
      <c r="IOE41" s="174"/>
      <c r="IOF41" s="174"/>
      <c r="IOG41" s="174"/>
      <c r="IOH41" s="174"/>
      <c r="IOI41" s="174"/>
      <c r="IOJ41" s="174"/>
      <c r="IOK41" s="174"/>
      <c r="IOL41" s="174"/>
      <c r="IOM41" s="174"/>
      <c r="ION41" s="174"/>
      <c r="IOO41" s="174"/>
      <c r="IOP41" s="174"/>
      <c r="IOQ41" s="174"/>
      <c r="IOR41" s="174"/>
      <c r="IOS41" s="174"/>
      <c r="IOT41" s="174"/>
      <c r="IOU41" s="174"/>
      <c r="IOV41" s="174"/>
      <c r="IOW41" s="174"/>
      <c r="IOX41" s="174"/>
      <c r="IOY41" s="174"/>
      <c r="IOZ41" s="174"/>
      <c r="IPA41" s="174"/>
      <c r="IPB41" s="174"/>
      <c r="IPC41" s="174"/>
      <c r="IPD41" s="174"/>
      <c r="IPE41" s="174"/>
      <c r="IPF41" s="174"/>
      <c r="IPG41" s="174"/>
      <c r="IPH41" s="174"/>
      <c r="IPI41" s="174"/>
      <c r="IPJ41" s="174"/>
      <c r="IPK41" s="174"/>
      <c r="IPL41" s="174"/>
      <c r="IPM41" s="174"/>
      <c r="IPN41" s="174"/>
      <c r="IPO41" s="174"/>
      <c r="IPP41" s="174"/>
      <c r="IPQ41" s="174"/>
      <c r="IPR41" s="174"/>
      <c r="IPS41" s="174"/>
      <c r="IPT41" s="174"/>
      <c r="IPU41" s="174"/>
      <c r="IPV41" s="174"/>
      <c r="IPW41" s="174"/>
      <c r="IPX41" s="174"/>
      <c r="IPY41" s="174"/>
      <c r="IPZ41" s="174"/>
      <c r="IQA41" s="174"/>
      <c r="IQB41" s="174"/>
      <c r="IQC41" s="174"/>
      <c r="IQD41" s="174"/>
      <c r="IQE41" s="174"/>
      <c r="IQF41" s="174"/>
      <c r="IQG41" s="174"/>
      <c r="IQH41" s="174"/>
      <c r="IQI41" s="174"/>
      <c r="IQJ41" s="174"/>
      <c r="IQK41" s="174"/>
      <c r="IQL41" s="174"/>
      <c r="IQM41" s="174"/>
      <c r="IQN41" s="174"/>
      <c r="IQO41" s="174"/>
      <c r="IQP41" s="174"/>
      <c r="IQQ41" s="174"/>
      <c r="IQR41" s="174"/>
      <c r="IQS41" s="174"/>
      <c r="IQT41" s="174"/>
      <c r="IQU41" s="174"/>
      <c r="IQV41" s="174"/>
      <c r="IQW41" s="174"/>
      <c r="IQX41" s="174"/>
      <c r="IQY41" s="174"/>
      <c r="IQZ41" s="174"/>
      <c r="IRA41" s="174"/>
      <c r="IRB41" s="174"/>
      <c r="IRC41" s="174"/>
      <c r="IRD41" s="174"/>
      <c r="IRE41" s="174"/>
      <c r="IRF41" s="174"/>
      <c r="IRG41" s="174"/>
      <c r="IRH41" s="174"/>
      <c r="IRI41" s="174"/>
      <c r="IRJ41" s="174"/>
      <c r="IRK41" s="174"/>
      <c r="IRL41" s="174"/>
      <c r="IRM41" s="174"/>
      <c r="IRN41" s="174"/>
      <c r="IRO41" s="174"/>
      <c r="IRP41" s="174"/>
      <c r="IRQ41" s="174"/>
      <c r="IRR41" s="174"/>
      <c r="IRS41" s="174"/>
      <c r="IRT41" s="174"/>
      <c r="IRU41" s="174"/>
      <c r="IRV41" s="174"/>
      <c r="IRW41" s="174"/>
      <c r="IRX41" s="174"/>
      <c r="IRY41" s="174"/>
      <c r="IRZ41" s="174"/>
      <c r="ISA41" s="174"/>
      <c r="ISB41" s="174"/>
      <c r="ISC41" s="174"/>
      <c r="ISD41" s="174"/>
      <c r="ISE41" s="174"/>
      <c r="ISF41" s="174"/>
      <c r="ISG41" s="174"/>
      <c r="ISH41" s="174"/>
      <c r="ISI41" s="174"/>
      <c r="ISJ41" s="174"/>
      <c r="ISK41" s="174"/>
      <c r="ISL41" s="174"/>
      <c r="ISM41" s="174"/>
      <c r="ISN41" s="174"/>
      <c r="ISO41" s="174"/>
      <c r="ISP41" s="174"/>
      <c r="ISQ41" s="174"/>
      <c r="ISR41" s="174"/>
      <c r="ISS41" s="174"/>
      <c r="IST41" s="174"/>
      <c r="ISU41" s="174"/>
      <c r="ISV41" s="174"/>
      <c r="ISW41" s="174"/>
      <c r="ISX41" s="174"/>
      <c r="ISY41" s="174"/>
      <c r="ISZ41" s="174"/>
      <c r="ITA41" s="174"/>
      <c r="ITB41" s="174"/>
      <c r="ITC41" s="174"/>
      <c r="ITD41" s="174"/>
      <c r="ITE41" s="174"/>
      <c r="ITF41" s="174"/>
      <c r="ITG41" s="174"/>
      <c r="ITH41" s="174"/>
      <c r="ITI41" s="174"/>
      <c r="ITJ41" s="174"/>
      <c r="ITK41" s="174"/>
      <c r="ITL41" s="174"/>
      <c r="ITM41" s="174"/>
      <c r="ITN41" s="174"/>
      <c r="ITO41" s="174"/>
      <c r="ITP41" s="174"/>
      <c r="ITQ41" s="174"/>
      <c r="ITR41" s="174"/>
      <c r="ITS41" s="174"/>
      <c r="ITT41" s="174"/>
      <c r="ITU41" s="174"/>
      <c r="ITV41" s="174"/>
      <c r="ITW41" s="174"/>
      <c r="ITX41" s="174"/>
      <c r="ITY41" s="174"/>
      <c r="ITZ41" s="174"/>
      <c r="IUA41" s="174"/>
      <c r="IUB41" s="174"/>
      <c r="IUC41" s="174"/>
      <c r="IUD41" s="174"/>
      <c r="IUE41" s="174"/>
      <c r="IUF41" s="174"/>
      <c r="IUG41" s="174"/>
      <c r="IUH41" s="174"/>
      <c r="IUI41" s="174"/>
      <c r="IUJ41" s="174"/>
      <c r="IUK41" s="174"/>
      <c r="IUL41" s="174"/>
      <c r="IUM41" s="174"/>
      <c r="IUN41" s="174"/>
      <c r="IUO41" s="174"/>
      <c r="IUP41" s="174"/>
      <c r="IUQ41" s="174"/>
      <c r="IUR41" s="174"/>
      <c r="IUS41" s="174"/>
      <c r="IUT41" s="174"/>
      <c r="IUU41" s="174"/>
      <c r="IUV41" s="174"/>
      <c r="IUW41" s="174"/>
      <c r="IUX41" s="174"/>
      <c r="IUY41" s="174"/>
      <c r="IUZ41" s="174"/>
      <c r="IVA41" s="174"/>
      <c r="IVB41" s="174"/>
      <c r="IVC41" s="174"/>
      <c r="IVD41" s="174"/>
      <c r="IVE41" s="174"/>
      <c r="IVF41" s="174"/>
      <c r="IVG41" s="174"/>
      <c r="IVH41" s="174"/>
      <c r="IVI41" s="174"/>
      <c r="IVJ41" s="174"/>
      <c r="IVK41" s="174"/>
      <c r="IVL41" s="174"/>
      <c r="IVM41" s="174"/>
      <c r="IVN41" s="174"/>
      <c r="IVO41" s="174"/>
      <c r="IVP41" s="174"/>
      <c r="IVQ41" s="174"/>
      <c r="IVR41" s="174"/>
      <c r="IVS41" s="174"/>
      <c r="IVT41" s="174"/>
      <c r="IVU41" s="174"/>
      <c r="IVV41" s="174"/>
      <c r="IVW41" s="174"/>
      <c r="IVX41" s="174"/>
      <c r="IVY41" s="174"/>
      <c r="IVZ41" s="174"/>
      <c r="IWA41" s="174"/>
      <c r="IWB41" s="174"/>
      <c r="IWC41" s="174"/>
      <c r="IWD41" s="174"/>
      <c r="IWE41" s="174"/>
      <c r="IWF41" s="174"/>
      <c r="IWG41" s="174"/>
      <c r="IWH41" s="174"/>
      <c r="IWI41" s="174"/>
      <c r="IWJ41" s="174"/>
      <c r="IWK41" s="174"/>
      <c r="IWL41" s="174"/>
      <c r="IWM41" s="174"/>
      <c r="IWN41" s="174"/>
      <c r="IWO41" s="174"/>
      <c r="IWP41" s="174"/>
      <c r="IWQ41" s="174"/>
      <c r="IWR41" s="174"/>
      <c r="IWS41" s="174"/>
      <c r="IWT41" s="174"/>
      <c r="IWU41" s="174"/>
      <c r="IWV41" s="174"/>
      <c r="IWW41" s="174"/>
      <c r="IWX41" s="174"/>
      <c r="IWY41" s="174"/>
      <c r="IWZ41" s="174"/>
      <c r="IXA41" s="174"/>
      <c r="IXB41" s="174"/>
      <c r="IXC41" s="174"/>
      <c r="IXD41" s="174"/>
      <c r="IXE41" s="174"/>
      <c r="IXF41" s="174"/>
      <c r="IXG41" s="174"/>
      <c r="IXH41" s="174"/>
      <c r="IXI41" s="174"/>
      <c r="IXJ41" s="174"/>
      <c r="IXK41" s="174"/>
      <c r="IXL41" s="174"/>
      <c r="IXM41" s="174"/>
      <c r="IXN41" s="174"/>
      <c r="IXO41" s="174"/>
      <c r="IXP41" s="174"/>
      <c r="IXQ41" s="174"/>
      <c r="IXR41" s="174"/>
      <c r="IXS41" s="174"/>
      <c r="IXT41" s="174"/>
      <c r="IXU41" s="174"/>
      <c r="IXV41" s="174"/>
      <c r="IXW41" s="174"/>
      <c r="IXX41" s="174"/>
      <c r="IXY41" s="174"/>
      <c r="IXZ41" s="174"/>
      <c r="IYA41" s="174"/>
      <c r="IYB41" s="174"/>
      <c r="IYC41" s="174"/>
      <c r="IYD41" s="174"/>
      <c r="IYE41" s="174"/>
      <c r="IYF41" s="174"/>
      <c r="IYG41" s="174"/>
      <c r="IYH41" s="174"/>
      <c r="IYI41" s="174"/>
      <c r="IYJ41" s="174"/>
      <c r="IYK41" s="174"/>
      <c r="IYL41" s="174"/>
      <c r="IYM41" s="174"/>
      <c r="IYN41" s="174"/>
      <c r="IYO41" s="174"/>
      <c r="IYP41" s="174"/>
      <c r="IYQ41" s="174"/>
      <c r="IYR41" s="174"/>
      <c r="IYS41" s="174"/>
      <c r="IYT41" s="174"/>
      <c r="IYU41" s="174"/>
      <c r="IYV41" s="174"/>
      <c r="IYW41" s="174"/>
      <c r="IYX41" s="174"/>
      <c r="IYY41" s="174"/>
      <c r="IYZ41" s="174"/>
      <c r="IZA41" s="174"/>
      <c r="IZB41" s="174"/>
      <c r="IZC41" s="174"/>
      <c r="IZD41" s="174"/>
      <c r="IZE41" s="174"/>
      <c r="IZF41" s="174"/>
      <c r="IZG41" s="174"/>
      <c r="IZH41" s="174"/>
      <c r="IZI41" s="174"/>
      <c r="IZJ41" s="174"/>
      <c r="IZK41" s="174"/>
      <c r="IZL41" s="174"/>
      <c r="IZM41" s="174"/>
      <c r="IZN41" s="174"/>
      <c r="IZO41" s="174"/>
      <c r="IZP41" s="174"/>
      <c r="IZQ41" s="174"/>
      <c r="IZR41" s="174"/>
      <c r="IZS41" s="174"/>
      <c r="IZT41" s="174"/>
      <c r="IZU41" s="174"/>
      <c r="IZV41" s="174"/>
      <c r="IZW41" s="174"/>
      <c r="IZX41" s="174"/>
      <c r="IZY41" s="174"/>
      <c r="IZZ41" s="174"/>
      <c r="JAA41" s="174"/>
      <c r="JAB41" s="174"/>
      <c r="JAC41" s="174"/>
      <c r="JAD41" s="174"/>
      <c r="JAE41" s="174"/>
      <c r="JAF41" s="174"/>
      <c r="JAG41" s="174"/>
      <c r="JAH41" s="174"/>
      <c r="JAI41" s="174"/>
      <c r="JAJ41" s="174"/>
      <c r="JAK41" s="174"/>
      <c r="JAL41" s="174"/>
      <c r="JAM41" s="174"/>
      <c r="JAN41" s="174"/>
      <c r="JAO41" s="174"/>
      <c r="JAP41" s="174"/>
      <c r="JAQ41" s="174"/>
      <c r="JAR41" s="174"/>
      <c r="JAS41" s="174"/>
      <c r="JAT41" s="174"/>
      <c r="JAU41" s="174"/>
      <c r="JAV41" s="174"/>
      <c r="JAW41" s="174"/>
      <c r="JAX41" s="174"/>
      <c r="JAY41" s="174"/>
      <c r="JAZ41" s="174"/>
      <c r="JBA41" s="174"/>
      <c r="JBB41" s="174"/>
      <c r="JBC41" s="174"/>
      <c r="JBD41" s="174"/>
      <c r="JBE41" s="174"/>
      <c r="JBF41" s="174"/>
      <c r="JBG41" s="174"/>
      <c r="JBH41" s="174"/>
      <c r="JBI41" s="174"/>
      <c r="JBJ41" s="174"/>
      <c r="JBK41" s="174"/>
      <c r="JBL41" s="174"/>
      <c r="JBM41" s="174"/>
      <c r="JBN41" s="174"/>
      <c r="JBO41" s="174"/>
      <c r="JBP41" s="174"/>
      <c r="JBQ41" s="174"/>
      <c r="JBR41" s="174"/>
      <c r="JBS41" s="174"/>
      <c r="JBT41" s="174"/>
      <c r="JBU41" s="174"/>
      <c r="JBV41" s="174"/>
      <c r="JBW41" s="174"/>
      <c r="JBX41" s="174"/>
      <c r="JBY41" s="174"/>
      <c r="JBZ41" s="174"/>
      <c r="JCA41" s="174"/>
      <c r="JCB41" s="174"/>
      <c r="JCC41" s="174"/>
      <c r="JCD41" s="174"/>
      <c r="JCE41" s="174"/>
      <c r="JCF41" s="174"/>
      <c r="JCG41" s="174"/>
      <c r="JCH41" s="174"/>
      <c r="JCI41" s="174"/>
      <c r="JCJ41" s="174"/>
      <c r="JCK41" s="174"/>
      <c r="JCL41" s="174"/>
      <c r="JCM41" s="174"/>
      <c r="JCN41" s="174"/>
      <c r="JCO41" s="174"/>
      <c r="JCP41" s="174"/>
      <c r="JCQ41" s="174"/>
      <c r="JCR41" s="174"/>
      <c r="JCS41" s="174"/>
      <c r="JCT41" s="174"/>
      <c r="JCU41" s="174"/>
      <c r="JCV41" s="174"/>
      <c r="JCW41" s="174"/>
      <c r="JCX41" s="174"/>
      <c r="JCY41" s="174"/>
      <c r="JCZ41" s="174"/>
      <c r="JDA41" s="174"/>
      <c r="JDB41" s="174"/>
      <c r="JDC41" s="174"/>
      <c r="JDD41" s="174"/>
      <c r="JDE41" s="174"/>
      <c r="JDF41" s="174"/>
      <c r="JDG41" s="174"/>
      <c r="JDH41" s="174"/>
      <c r="JDI41" s="174"/>
      <c r="JDJ41" s="174"/>
      <c r="JDK41" s="174"/>
      <c r="JDL41" s="174"/>
      <c r="JDM41" s="174"/>
      <c r="JDN41" s="174"/>
      <c r="JDO41" s="174"/>
      <c r="JDP41" s="174"/>
      <c r="JDQ41" s="174"/>
      <c r="JDR41" s="174"/>
      <c r="JDS41" s="174"/>
      <c r="JDT41" s="174"/>
      <c r="JDU41" s="174"/>
      <c r="JDV41" s="174"/>
      <c r="JDW41" s="174"/>
      <c r="JDX41" s="174"/>
      <c r="JDY41" s="174"/>
      <c r="JDZ41" s="174"/>
      <c r="JEA41" s="174"/>
      <c r="JEB41" s="174"/>
      <c r="JEC41" s="174"/>
      <c r="JED41" s="174"/>
      <c r="JEE41" s="174"/>
      <c r="JEF41" s="174"/>
      <c r="JEG41" s="174"/>
      <c r="JEH41" s="174"/>
      <c r="JEI41" s="174"/>
      <c r="JEJ41" s="174"/>
      <c r="JEK41" s="174"/>
      <c r="JEL41" s="174"/>
      <c r="JEM41" s="174"/>
      <c r="JEN41" s="174"/>
      <c r="JEO41" s="174"/>
      <c r="JEP41" s="174"/>
      <c r="JEQ41" s="174"/>
      <c r="JER41" s="174"/>
      <c r="JES41" s="174"/>
      <c r="JET41" s="174"/>
      <c r="JEU41" s="174"/>
      <c r="JEV41" s="174"/>
      <c r="JEW41" s="174"/>
      <c r="JEX41" s="174"/>
      <c r="JEY41" s="174"/>
      <c r="JEZ41" s="174"/>
      <c r="JFA41" s="174"/>
      <c r="JFB41" s="174"/>
      <c r="JFC41" s="174"/>
      <c r="JFD41" s="174"/>
      <c r="JFE41" s="174"/>
      <c r="JFF41" s="174"/>
      <c r="JFG41" s="174"/>
      <c r="JFH41" s="174"/>
      <c r="JFI41" s="174"/>
      <c r="JFJ41" s="174"/>
      <c r="JFK41" s="174"/>
      <c r="JFL41" s="174"/>
      <c r="JFM41" s="174"/>
      <c r="JFN41" s="174"/>
      <c r="JFO41" s="174"/>
      <c r="JFP41" s="174"/>
      <c r="JFQ41" s="174"/>
      <c r="JFR41" s="174"/>
      <c r="JFS41" s="174"/>
      <c r="JFT41" s="174"/>
      <c r="JFU41" s="174"/>
      <c r="JFV41" s="174"/>
      <c r="JFW41" s="174"/>
      <c r="JFX41" s="174"/>
      <c r="JFY41" s="174"/>
      <c r="JFZ41" s="174"/>
      <c r="JGA41" s="174"/>
      <c r="JGB41" s="174"/>
      <c r="JGC41" s="174"/>
      <c r="JGD41" s="174"/>
      <c r="JGE41" s="174"/>
      <c r="JGF41" s="174"/>
      <c r="JGG41" s="174"/>
      <c r="JGH41" s="174"/>
      <c r="JGI41" s="174"/>
      <c r="JGJ41" s="174"/>
      <c r="JGK41" s="174"/>
      <c r="JGL41" s="174"/>
      <c r="JGM41" s="174"/>
      <c r="JGN41" s="174"/>
      <c r="JGO41" s="174"/>
      <c r="JGP41" s="174"/>
      <c r="JGQ41" s="174"/>
      <c r="JGR41" s="174"/>
      <c r="JGS41" s="174"/>
      <c r="JGT41" s="174"/>
      <c r="JGU41" s="174"/>
      <c r="JGV41" s="174"/>
      <c r="JGW41" s="174"/>
      <c r="JGX41" s="174"/>
      <c r="JGY41" s="174"/>
      <c r="JGZ41" s="174"/>
      <c r="JHA41" s="174"/>
      <c r="JHB41" s="174"/>
      <c r="JHC41" s="174"/>
      <c r="JHD41" s="174"/>
      <c r="JHE41" s="174"/>
      <c r="JHF41" s="174"/>
      <c r="JHG41" s="174"/>
      <c r="JHH41" s="174"/>
      <c r="JHI41" s="174"/>
      <c r="JHJ41" s="174"/>
      <c r="JHK41" s="174"/>
      <c r="JHL41" s="174"/>
      <c r="JHM41" s="174"/>
      <c r="JHN41" s="174"/>
      <c r="JHO41" s="174"/>
      <c r="JHP41" s="174"/>
      <c r="JHQ41" s="174"/>
      <c r="JHR41" s="174"/>
      <c r="JHS41" s="174"/>
      <c r="JHT41" s="174"/>
      <c r="JHU41" s="174"/>
      <c r="JHV41" s="174"/>
      <c r="JHW41" s="174"/>
      <c r="JHX41" s="174"/>
      <c r="JHY41" s="174"/>
      <c r="JHZ41" s="174"/>
      <c r="JIA41" s="174"/>
      <c r="JIB41" s="174"/>
      <c r="JIC41" s="174"/>
      <c r="JID41" s="174"/>
      <c r="JIE41" s="174"/>
      <c r="JIF41" s="174"/>
      <c r="JIG41" s="174"/>
      <c r="JIH41" s="174"/>
      <c r="JII41" s="174"/>
      <c r="JIJ41" s="174"/>
      <c r="JIK41" s="174"/>
      <c r="JIL41" s="174"/>
      <c r="JIM41" s="174"/>
      <c r="JIN41" s="174"/>
      <c r="JIO41" s="174"/>
      <c r="JIP41" s="174"/>
      <c r="JIQ41" s="174"/>
      <c r="JIR41" s="174"/>
      <c r="JIS41" s="174"/>
      <c r="JIT41" s="174"/>
      <c r="JIU41" s="174"/>
      <c r="JIV41" s="174"/>
      <c r="JIW41" s="174"/>
      <c r="JIX41" s="174"/>
      <c r="JIY41" s="174"/>
      <c r="JIZ41" s="174"/>
      <c r="JJA41" s="174"/>
      <c r="JJB41" s="174"/>
      <c r="JJC41" s="174"/>
      <c r="JJD41" s="174"/>
      <c r="JJE41" s="174"/>
      <c r="JJF41" s="174"/>
      <c r="JJG41" s="174"/>
      <c r="JJH41" s="174"/>
      <c r="JJI41" s="174"/>
      <c r="JJJ41" s="174"/>
      <c r="JJK41" s="174"/>
      <c r="JJL41" s="174"/>
      <c r="JJM41" s="174"/>
      <c r="JJN41" s="174"/>
      <c r="JJO41" s="174"/>
      <c r="JJP41" s="174"/>
      <c r="JJQ41" s="174"/>
      <c r="JJR41" s="174"/>
      <c r="JJS41" s="174"/>
      <c r="JJT41" s="174"/>
      <c r="JJU41" s="174"/>
      <c r="JJV41" s="174"/>
      <c r="JJW41" s="174"/>
      <c r="JJX41" s="174"/>
      <c r="JJY41" s="174"/>
      <c r="JJZ41" s="174"/>
      <c r="JKA41" s="174"/>
      <c r="JKB41" s="174"/>
      <c r="JKC41" s="174"/>
      <c r="JKD41" s="174"/>
      <c r="JKE41" s="174"/>
      <c r="JKF41" s="174"/>
      <c r="JKG41" s="174"/>
      <c r="JKH41" s="174"/>
      <c r="JKI41" s="174"/>
      <c r="JKJ41" s="174"/>
      <c r="JKK41" s="174"/>
      <c r="JKL41" s="174"/>
      <c r="JKM41" s="174"/>
      <c r="JKN41" s="174"/>
      <c r="JKO41" s="174"/>
      <c r="JKP41" s="174"/>
      <c r="JKQ41" s="174"/>
      <c r="JKR41" s="174"/>
      <c r="JKS41" s="174"/>
      <c r="JKT41" s="174"/>
      <c r="JKU41" s="174"/>
      <c r="JKV41" s="174"/>
      <c r="JKW41" s="174"/>
      <c r="JKX41" s="174"/>
      <c r="JKY41" s="174"/>
      <c r="JKZ41" s="174"/>
      <c r="JLA41" s="174"/>
      <c r="JLB41" s="174"/>
      <c r="JLC41" s="174"/>
      <c r="JLD41" s="174"/>
      <c r="JLE41" s="174"/>
      <c r="JLF41" s="174"/>
      <c r="JLG41" s="174"/>
      <c r="JLH41" s="174"/>
      <c r="JLI41" s="174"/>
      <c r="JLJ41" s="174"/>
      <c r="JLK41" s="174"/>
      <c r="JLL41" s="174"/>
      <c r="JLM41" s="174"/>
      <c r="JLN41" s="174"/>
      <c r="JLO41" s="174"/>
      <c r="JLP41" s="174"/>
      <c r="JLQ41" s="174"/>
      <c r="JLR41" s="174"/>
      <c r="JLS41" s="174"/>
      <c r="JLT41" s="174"/>
      <c r="JLU41" s="174"/>
      <c r="JLV41" s="174"/>
      <c r="JLW41" s="174"/>
      <c r="JLX41" s="174"/>
      <c r="JLY41" s="174"/>
      <c r="JLZ41" s="174"/>
      <c r="JMA41" s="174"/>
      <c r="JMB41" s="174"/>
      <c r="JMC41" s="174"/>
      <c r="JMD41" s="174"/>
      <c r="JME41" s="174"/>
      <c r="JMF41" s="174"/>
      <c r="JMG41" s="174"/>
      <c r="JMH41" s="174"/>
      <c r="JMI41" s="174"/>
      <c r="JMJ41" s="174"/>
      <c r="JMK41" s="174"/>
      <c r="JML41" s="174"/>
      <c r="JMM41" s="174"/>
      <c r="JMN41" s="174"/>
      <c r="JMO41" s="174"/>
      <c r="JMP41" s="174"/>
      <c r="JMQ41" s="174"/>
      <c r="JMR41" s="174"/>
      <c r="JMS41" s="174"/>
      <c r="JMT41" s="174"/>
      <c r="JMU41" s="174"/>
      <c r="JMV41" s="174"/>
      <c r="JMW41" s="174"/>
      <c r="JMX41" s="174"/>
      <c r="JMY41" s="174"/>
      <c r="JMZ41" s="174"/>
      <c r="JNA41" s="174"/>
      <c r="JNB41" s="174"/>
      <c r="JNC41" s="174"/>
      <c r="JND41" s="174"/>
      <c r="JNE41" s="174"/>
      <c r="JNF41" s="174"/>
      <c r="JNG41" s="174"/>
      <c r="JNH41" s="174"/>
      <c r="JNI41" s="174"/>
      <c r="JNJ41" s="174"/>
      <c r="JNK41" s="174"/>
      <c r="JNL41" s="174"/>
      <c r="JNM41" s="174"/>
      <c r="JNN41" s="174"/>
      <c r="JNO41" s="174"/>
      <c r="JNP41" s="174"/>
      <c r="JNQ41" s="174"/>
      <c r="JNR41" s="174"/>
      <c r="JNS41" s="174"/>
      <c r="JNT41" s="174"/>
      <c r="JNU41" s="174"/>
      <c r="JNV41" s="174"/>
      <c r="JNW41" s="174"/>
      <c r="JNX41" s="174"/>
      <c r="JNY41" s="174"/>
      <c r="JNZ41" s="174"/>
      <c r="JOA41" s="174"/>
      <c r="JOB41" s="174"/>
      <c r="JOC41" s="174"/>
      <c r="JOD41" s="174"/>
      <c r="JOE41" s="174"/>
      <c r="JOF41" s="174"/>
      <c r="JOG41" s="174"/>
      <c r="JOH41" s="174"/>
      <c r="JOI41" s="174"/>
      <c r="JOJ41" s="174"/>
      <c r="JOK41" s="174"/>
      <c r="JOL41" s="174"/>
      <c r="JOM41" s="174"/>
      <c r="JON41" s="174"/>
      <c r="JOO41" s="174"/>
      <c r="JOP41" s="174"/>
      <c r="JOQ41" s="174"/>
      <c r="JOR41" s="174"/>
      <c r="JOS41" s="174"/>
      <c r="JOT41" s="174"/>
      <c r="JOU41" s="174"/>
      <c r="JOV41" s="174"/>
      <c r="JOW41" s="174"/>
      <c r="JOX41" s="174"/>
      <c r="JOY41" s="174"/>
      <c r="JOZ41" s="174"/>
      <c r="JPA41" s="174"/>
      <c r="JPB41" s="174"/>
      <c r="JPC41" s="174"/>
      <c r="JPD41" s="174"/>
      <c r="JPE41" s="174"/>
      <c r="JPF41" s="174"/>
      <c r="JPG41" s="174"/>
      <c r="JPH41" s="174"/>
      <c r="JPI41" s="174"/>
      <c r="JPJ41" s="174"/>
      <c r="JPK41" s="174"/>
      <c r="JPL41" s="174"/>
      <c r="JPM41" s="174"/>
      <c r="JPN41" s="174"/>
      <c r="JPO41" s="174"/>
      <c r="JPP41" s="174"/>
      <c r="JPQ41" s="174"/>
      <c r="JPR41" s="174"/>
      <c r="JPS41" s="174"/>
      <c r="JPT41" s="174"/>
      <c r="JPU41" s="174"/>
      <c r="JPV41" s="174"/>
      <c r="JPW41" s="174"/>
      <c r="JPX41" s="174"/>
      <c r="JPY41" s="174"/>
      <c r="JPZ41" s="174"/>
      <c r="JQA41" s="174"/>
      <c r="JQB41" s="174"/>
      <c r="JQC41" s="174"/>
      <c r="JQD41" s="174"/>
      <c r="JQE41" s="174"/>
      <c r="JQF41" s="174"/>
      <c r="JQG41" s="174"/>
      <c r="JQH41" s="174"/>
      <c r="JQI41" s="174"/>
      <c r="JQJ41" s="174"/>
      <c r="JQK41" s="174"/>
      <c r="JQL41" s="174"/>
      <c r="JQM41" s="174"/>
      <c r="JQN41" s="174"/>
      <c r="JQO41" s="174"/>
      <c r="JQP41" s="174"/>
      <c r="JQQ41" s="174"/>
      <c r="JQR41" s="174"/>
      <c r="JQS41" s="174"/>
      <c r="JQT41" s="174"/>
      <c r="JQU41" s="174"/>
      <c r="JQV41" s="174"/>
      <c r="JQW41" s="174"/>
      <c r="JQX41" s="174"/>
      <c r="JQY41" s="174"/>
      <c r="JQZ41" s="174"/>
      <c r="JRA41" s="174"/>
      <c r="JRB41" s="174"/>
      <c r="JRC41" s="174"/>
      <c r="JRD41" s="174"/>
      <c r="JRE41" s="174"/>
      <c r="JRF41" s="174"/>
      <c r="JRG41" s="174"/>
      <c r="JRH41" s="174"/>
      <c r="JRI41" s="174"/>
      <c r="JRJ41" s="174"/>
      <c r="JRK41" s="174"/>
      <c r="JRL41" s="174"/>
      <c r="JRM41" s="174"/>
      <c r="JRN41" s="174"/>
      <c r="JRO41" s="174"/>
      <c r="JRP41" s="174"/>
      <c r="JRQ41" s="174"/>
      <c r="JRR41" s="174"/>
      <c r="JRS41" s="174"/>
      <c r="JRT41" s="174"/>
      <c r="JRU41" s="174"/>
      <c r="JRV41" s="174"/>
      <c r="JRW41" s="174"/>
      <c r="JRX41" s="174"/>
      <c r="JRY41" s="174"/>
      <c r="JRZ41" s="174"/>
      <c r="JSA41" s="174"/>
      <c r="JSB41" s="174"/>
      <c r="JSC41" s="174"/>
      <c r="JSD41" s="174"/>
      <c r="JSE41" s="174"/>
      <c r="JSF41" s="174"/>
      <c r="JSG41" s="174"/>
      <c r="JSH41" s="174"/>
      <c r="JSI41" s="174"/>
      <c r="JSJ41" s="174"/>
      <c r="JSK41" s="174"/>
      <c r="JSL41" s="174"/>
      <c r="JSM41" s="174"/>
      <c r="JSN41" s="174"/>
      <c r="JSO41" s="174"/>
      <c r="JSP41" s="174"/>
      <c r="JSQ41" s="174"/>
      <c r="JSR41" s="174"/>
      <c r="JSS41" s="174"/>
      <c r="JST41" s="174"/>
      <c r="JSU41" s="174"/>
      <c r="JSV41" s="174"/>
      <c r="JSW41" s="174"/>
      <c r="JSX41" s="174"/>
      <c r="JSY41" s="174"/>
      <c r="JSZ41" s="174"/>
      <c r="JTA41" s="174"/>
      <c r="JTB41" s="174"/>
      <c r="JTC41" s="174"/>
      <c r="JTD41" s="174"/>
      <c r="JTE41" s="174"/>
      <c r="JTF41" s="174"/>
      <c r="JTG41" s="174"/>
      <c r="JTH41" s="174"/>
      <c r="JTI41" s="174"/>
      <c r="JTJ41" s="174"/>
      <c r="JTK41" s="174"/>
      <c r="JTL41" s="174"/>
      <c r="JTM41" s="174"/>
      <c r="JTN41" s="174"/>
      <c r="JTO41" s="174"/>
      <c r="JTP41" s="174"/>
      <c r="JTQ41" s="174"/>
      <c r="JTR41" s="174"/>
      <c r="JTS41" s="174"/>
      <c r="JTT41" s="174"/>
      <c r="JTU41" s="174"/>
      <c r="JTV41" s="174"/>
      <c r="JTW41" s="174"/>
      <c r="JTX41" s="174"/>
      <c r="JTY41" s="174"/>
      <c r="JTZ41" s="174"/>
      <c r="JUA41" s="174"/>
      <c r="JUB41" s="174"/>
      <c r="JUC41" s="174"/>
      <c r="JUD41" s="174"/>
      <c r="JUE41" s="174"/>
      <c r="JUF41" s="174"/>
      <c r="JUG41" s="174"/>
      <c r="JUH41" s="174"/>
      <c r="JUI41" s="174"/>
      <c r="JUJ41" s="174"/>
      <c r="JUK41" s="174"/>
      <c r="JUL41" s="174"/>
      <c r="JUM41" s="174"/>
      <c r="JUN41" s="174"/>
      <c r="JUO41" s="174"/>
      <c r="JUP41" s="174"/>
      <c r="JUQ41" s="174"/>
      <c r="JUR41" s="174"/>
      <c r="JUS41" s="174"/>
      <c r="JUT41" s="174"/>
      <c r="JUU41" s="174"/>
      <c r="JUV41" s="174"/>
      <c r="JUW41" s="174"/>
      <c r="JUX41" s="174"/>
      <c r="JUY41" s="174"/>
      <c r="JUZ41" s="174"/>
      <c r="JVA41" s="174"/>
      <c r="JVB41" s="174"/>
      <c r="JVC41" s="174"/>
      <c r="JVD41" s="174"/>
      <c r="JVE41" s="174"/>
      <c r="JVF41" s="174"/>
      <c r="JVG41" s="174"/>
      <c r="JVH41" s="174"/>
      <c r="JVI41" s="174"/>
      <c r="JVJ41" s="174"/>
      <c r="JVK41" s="174"/>
      <c r="JVL41" s="174"/>
      <c r="JVM41" s="174"/>
      <c r="JVN41" s="174"/>
      <c r="JVO41" s="174"/>
      <c r="JVP41" s="174"/>
      <c r="JVQ41" s="174"/>
      <c r="JVR41" s="174"/>
      <c r="JVS41" s="174"/>
      <c r="JVT41" s="174"/>
      <c r="JVU41" s="174"/>
      <c r="JVV41" s="174"/>
      <c r="JVW41" s="174"/>
      <c r="JVX41" s="174"/>
      <c r="JVY41" s="174"/>
      <c r="JVZ41" s="174"/>
      <c r="JWA41" s="174"/>
      <c r="JWB41" s="174"/>
      <c r="JWC41" s="174"/>
      <c r="JWD41" s="174"/>
      <c r="JWE41" s="174"/>
      <c r="JWF41" s="174"/>
      <c r="JWG41" s="174"/>
      <c r="JWH41" s="174"/>
      <c r="JWI41" s="174"/>
      <c r="JWJ41" s="174"/>
      <c r="JWK41" s="174"/>
      <c r="JWL41" s="174"/>
      <c r="JWM41" s="174"/>
      <c r="JWN41" s="174"/>
      <c r="JWO41" s="174"/>
      <c r="JWP41" s="174"/>
      <c r="JWQ41" s="174"/>
      <c r="JWR41" s="174"/>
      <c r="JWS41" s="174"/>
      <c r="JWT41" s="174"/>
      <c r="JWU41" s="174"/>
      <c r="JWV41" s="174"/>
      <c r="JWW41" s="174"/>
      <c r="JWX41" s="174"/>
      <c r="JWY41" s="174"/>
      <c r="JWZ41" s="174"/>
      <c r="JXA41" s="174"/>
      <c r="JXB41" s="174"/>
      <c r="JXC41" s="174"/>
      <c r="JXD41" s="174"/>
      <c r="JXE41" s="174"/>
      <c r="JXF41" s="174"/>
      <c r="JXG41" s="174"/>
      <c r="JXH41" s="174"/>
      <c r="JXI41" s="174"/>
      <c r="JXJ41" s="174"/>
      <c r="JXK41" s="174"/>
      <c r="JXL41" s="174"/>
      <c r="JXM41" s="174"/>
      <c r="JXN41" s="174"/>
      <c r="JXO41" s="174"/>
      <c r="JXP41" s="174"/>
      <c r="JXQ41" s="174"/>
      <c r="JXR41" s="174"/>
      <c r="JXS41" s="174"/>
      <c r="JXT41" s="174"/>
      <c r="JXU41" s="174"/>
      <c r="JXV41" s="174"/>
      <c r="JXW41" s="174"/>
      <c r="JXX41" s="174"/>
      <c r="JXY41" s="174"/>
      <c r="JXZ41" s="174"/>
      <c r="JYA41" s="174"/>
      <c r="JYB41" s="174"/>
      <c r="JYC41" s="174"/>
      <c r="JYD41" s="174"/>
      <c r="JYE41" s="174"/>
      <c r="JYF41" s="174"/>
      <c r="JYG41" s="174"/>
      <c r="JYH41" s="174"/>
      <c r="JYI41" s="174"/>
      <c r="JYJ41" s="174"/>
      <c r="JYK41" s="174"/>
      <c r="JYL41" s="174"/>
      <c r="JYM41" s="174"/>
      <c r="JYN41" s="174"/>
      <c r="JYO41" s="174"/>
      <c r="JYP41" s="174"/>
      <c r="JYQ41" s="174"/>
      <c r="JYR41" s="174"/>
      <c r="JYS41" s="174"/>
      <c r="JYT41" s="174"/>
      <c r="JYU41" s="174"/>
      <c r="JYV41" s="174"/>
      <c r="JYW41" s="174"/>
      <c r="JYX41" s="174"/>
      <c r="JYY41" s="174"/>
      <c r="JYZ41" s="174"/>
      <c r="JZA41" s="174"/>
      <c r="JZB41" s="174"/>
      <c r="JZC41" s="174"/>
      <c r="JZD41" s="174"/>
      <c r="JZE41" s="174"/>
      <c r="JZF41" s="174"/>
      <c r="JZG41" s="174"/>
      <c r="JZH41" s="174"/>
      <c r="JZI41" s="174"/>
      <c r="JZJ41" s="174"/>
      <c r="JZK41" s="174"/>
      <c r="JZL41" s="174"/>
      <c r="JZM41" s="174"/>
      <c r="JZN41" s="174"/>
      <c r="JZO41" s="174"/>
      <c r="JZP41" s="174"/>
      <c r="JZQ41" s="174"/>
      <c r="JZR41" s="174"/>
      <c r="JZS41" s="174"/>
      <c r="JZT41" s="174"/>
      <c r="JZU41" s="174"/>
      <c r="JZV41" s="174"/>
      <c r="JZW41" s="174"/>
      <c r="JZX41" s="174"/>
      <c r="JZY41" s="174"/>
      <c r="JZZ41" s="174"/>
      <c r="KAA41" s="174"/>
      <c r="KAB41" s="174"/>
      <c r="KAC41" s="174"/>
      <c r="KAD41" s="174"/>
      <c r="KAE41" s="174"/>
      <c r="KAF41" s="174"/>
      <c r="KAG41" s="174"/>
      <c r="KAH41" s="174"/>
      <c r="KAI41" s="174"/>
      <c r="KAJ41" s="174"/>
      <c r="KAK41" s="174"/>
      <c r="KAL41" s="174"/>
      <c r="KAM41" s="174"/>
      <c r="KAN41" s="174"/>
      <c r="KAO41" s="174"/>
      <c r="KAP41" s="174"/>
      <c r="KAQ41" s="174"/>
      <c r="KAR41" s="174"/>
      <c r="KAS41" s="174"/>
      <c r="KAT41" s="174"/>
      <c r="KAU41" s="174"/>
      <c r="KAV41" s="174"/>
      <c r="KAW41" s="174"/>
      <c r="KAX41" s="174"/>
      <c r="KAY41" s="174"/>
      <c r="KAZ41" s="174"/>
      <c r="KBA41" s="174"/>
      <c r="KBB41" s="174"/>
      <c r="KBC41" s="174"/>
      <c r="KBD41" s="174"/>
      <c r="KBE41" s="174"/>
      <c r="KBF41" s="174"/>
      <c r="KBG41" s="174"/>
      <c r="KBH41" s="174"/>
      <c r="KBI41" s="174"/>
      <c r="KBJ41" s="174"/>
      <c r="KBK41" s="174"/>
      <c r="KBL41" s="174"/>
      <c r="KBM41" s="174"/>
      <c r="KBN41" s="174"/>
      <c r="KBO41" s="174"/>
      <c r="KBP41" s="174"/>
      <c r="KBQ41" s="174"/>
      <c r="KBR41" s="174"/>
      <c r="KBS41" s="174"/>
      <c r="KBT41" s="174"/>
      <c r="KBU41" s="174"/>
      <c r="KBV41" s="174"/>
      <c r="KBW41" s="174"/>
      <c r="KBX41" s="174"/>
      <c r="KBY41" s="174"/>
      <c r="KBZ41" s="174"/>
      <c r="KCA41" s="174"/>
      <c r="KCB41" s="174"/>
      <c r="KCC41" s="174"/>
      <c r="KCD41" s="174"/>
      <c r="KCE41" s="174"/>
      <c r="KCF41" s="174"/>
      <c r="KCG41" s="174"/>
      <c r="KCH41" s="174"/>
      <c r="KCI41" s="174"/>
      <c r="KCJ41" s="174"/>
      <c r="KCK41" s="174"/>
      <c r="KCL41" s="174"/>
      <c r="KCM41" s="174"/>
      <c r="KCN41" s="174"/>
      <c r="KCO41" s="174"/>
      <c r="KCP41" s="174"/>
      <c r="KCQ41" s="174"/>
      <c r="KCR41" s="174"/>
      <c r="KCS41" s="174"/>
      <c r="KCT41" s="174"/>
      <c r="KCU41" s="174"/>
      <c r="KCV41" s="174"/>
      <c r="KCW41" s="174"/>
      <c r="KCX41" s="174"/>
      <c r="KCY41" s="174"/>
      <c r="KCZ41" s="174"/>
      <c r="KDA41" s="174"/>
      <c r="KDB41" s="174"/>
      <c r="KDC41" s="174"/>
      <c r="KDD41" s="174"/>
      <c r="KDE41" s="174"/>
      <c r="KDF41" s="174"/>
      <c r="KDG41" s="174"/>
      <c r="KDH41" s="174"/>
      <c r="KDI41" s="174"/>
      <c r="KDJ41" s="174"/>
      <c r="KDK41" s="174"/>
      <c r="KDL41" s="174"/>
      <c r="KDM41" s="174"/>
      <c r="KDN41" s="174"/>
      <c r="KDO41" s="174"/>
      <c r="KDP41" s="174"/>
      <c r="KDQ41" s="174"/>
      <c r="KDR41" s="174"/>
      <c r="KDS41" s="174"/>
      <c r="KDT41" s="174"/>
      <c r="KDU41" s="174"/>
      <c r="KDV41" s="174"/>
      <c r="KDW41" s="174"/>
      <c r="KDX41" s="174"/>
      <c r="KDY41" s="174"/>
      <c r="KDZ41" s="174"/>
      <c r="KEA41" s="174"/>
      <c r="KEB41" s="174"/>
      <c r="KEC41" s="174"/>
      <c r="KED41" s="174"/>
      <c r="KEE41" s="174"/>
      <c r="KEF41" s="174"/>
      <c r="KEG41" s="174"/>
      <c r="KEH41" s="174"/>
      <c r="KEI41" s="174"/>
      <c r="KEJ41" s="174"/>
      <c r="KEK41" s="174"/>
      <c r="KEL41" s="174"/>
      <c r="KEM41" s="174"/>
      <c r="KEN41" s="174"/>
      <c r="KEO41" s="174"/>
      <c r="KEP41" s="174"/>
      <c r="KEQ41" s="174"/>
      <c r="KER41" s="174"/>
      <c r="KES41" s="174"/>
      <c r="KET41" s="174"/>
      <c r="KEU41" s="174"/>
      <c r="KEV41" s="174"/>
      <c r="KEW41" s="174"/>
      <c r="KEX41" s="174"/>
      <c r="KEY41" s="174"/>
      <c r="KEZ41" s="174"/>
      <c r="KFA41" s="174"/>
      <c r="KFB41" s="174"/>
      <c r="KFC41" s="174"/>
      <c r="KFD41" s="174"/>
      <c r="KFE41" s="174"/>
      <c r="KFF41" s="174"/>
      <c r="KFG41" s="174"/>
      <c r="KFH41" s="174"/>
      <c r="KFI41" s="174"/>
      <c r="KFJ41" s="174"/>
      <c r="KFK41" s="174"/>
      <c r="KFL41" s="174"/>
      <c r="KFM41" s="174"/>
      <c r="KFN41" s="174"/>
      <c r="KFO41" s="174"/>
      <c r="KFP41" s="174"/>
      <c r="KFQ41" s="174"/>
      <c r="KFR41" s="174"/>
      <c r="KFS41" s="174"/>
      <c r="KFT41" s="174"/>
      <c r="KFU41" s="174"/>
      <c r="KFV41" s="174"/>
      <c r="KFW41" s="174"/>
      <c r="KFX41" s="174"/>
      <c r="KFY41" s="174"/>
      <c r="KFZ41" s="174"/>
      <c r="KGA41" s="174"/>
      <c r="KGB41" s="174"/>
      <c r="KGC41" s="174"/>
      <c r="KGD41" s="174"/>
      <c r="KGE41" s="174"/>
      <c r="KGF41" s="174"/>
      <c r="KGG41" s="174"/>
      <c r="KGH41" s="174"/>
      <c r="KGI41" s="174"/>
      <c r="KGJ41" s="174"/>
      <c r="KGK41" s="174"/>
      <c r="KGL41" s="174"/>
      <c r="KGM41" s="174"/>
      <c r="KGN41" s="174"/>
      <c r="KGO41" s="174"/>
      <c r="KGP41" s="174"/>
      <c r="KGQ41" s="174"/>
      <c r="KGR41" s="174"/>
      <c r="KGS41" s="174"/>
      <c r="KGT41" s="174"/>
      <c r="KGU41" s="174"/>
      <c r="KGV41" s="174"/>
      <c r="KGW41" s="174"/>
      <c r="KGX41" s="174"/>
      <c r="KGY41" s="174"/>
      <c r="KGZ41" s="174"/>
      <c r="KHA41" s="174"/>
      <c r="KHB41" s="174"/>
      <c r="KHC41" s="174"/>
      <c r="KHD41" s="174"/>
      <c r="KHE41" s="174"/>
      <c r="KHF41" s="174"/>
      <c r="KHG41" s="174"/>
      <c r="KHH41" s="174"/>
      <c r="KHI41" s="174"/>
      <c r="KHJ41" s="174"/>
      <c r="KHK41" s="174"/>
      <c r="KHL41" s="174"/>
      <c r="KHM41" s="174"/>
      <c r="KHN41" s="174"/>
      <c r="KHO41" s="174"/>
      <c r="KHP41" s="174"/>
      <c r="KHQ41" s="174"/>
      <c r="KHR41" s="174"/>
      <c r="KHS41" s="174"/>
      <c r="KHT41" s="174"/>
      <c r="KHU41" s="174"/>
      <c r="KHV41" s="174"/>
      <c r="KHW41" s="174"/>
      <c r="KHX41" s="174"/>
      <c r="KHY41" s="174"/>
      <c r="KHZ41" s="174"/>
      <c r="KIA41" s="174"/>
      <c r="KIB41" s="174"/>
      <c r="KIC41" s="174"/>
      <c r="KID41" s="174"/>
      <c r="KIE41" s="174"/>
      <c r="KIF41" s="174"/>
      <c r="KIG41" s="174"/>
      <c r="KIH41" s="174"/>
      <c r="KII41" s="174"/>
      <c r="KIJ41" s="174"/>
      <c r="KIK41" s="174"/>
      <c r="KIL41" s="174"/>
      <c r="KIM41" s="174"/>
      <c r="KIN41" s="174"/>
      <c r="KIO41" s="174"/>
      <c r="KIP41" s="174"/>
      <c r="KIQ41" s="174"/>
      <c r="KIR41" s="174"/>
      <c r="KIS41" s="174"/>
      <c r="KIT41" s="174"/>
      <c r="KIU41" s="174"/>
      <c r="KIV41" s="174"/>
      <c r="KIW41" s="174"/>
      <c r="KIX41" s="174"/>
      <c r="KIY41" s="174"/>
      <c r="KIZ41" s="174"/>
      <c r="KJA41" s="174"/>
      <c r="KJB41" s="174"/>
      <c r="KJC41" s="174"/>
      <c r="KJD41" s="174"/>
      <c r="KJE41" s="174"/>
      <c r="KJF41" s="174"/>
      <c r="KJG41" s="174"/>
      <c r="KJH41" s="174"/>
      <c r="KJI41" s="174"/>
      <c r="KJJ41" s="174"/>
      <c r="KJK41" s="174"/>
      <c r="KJL41" s="174"/>
      <c r="KJM41" s="174"/>
      <c r="KJN41" s="174"/>
      <c r="KJO41" s="174"/>
      <c r="KJP41" s="174"/>
      <c r="KJQ41" s="174"/>
      <c r="KJR41" s="174"/>
      <c r="KJS41" s="174"/>
      <c r="KJT41" s="174"/>
      <c r="KJU41" s="174"/>
      <c r="KJV41" s="174"/>
      <c r="KJW41" s="174"/>
      <c r="KJX41" s="174"/>
      <c r="KJY41" s="174"/>
      <c r="KJZ41" s="174"/>
      <c r="KKA41" s="174"/>
      <c r="KKB41" s="174"/>
      <c r="KKC41" s="174"/>
      <c r="KKD41" s="174"/>
      <c r="KKE41" s="174"/>
      <c r="KKF41" s="174"/>
      <c r="KKG41" s="174"/>
      <c r="KKH41" s="174"/>
      <c r="KKI41" s="174"/>
      <c r="KKJ41" s="174"/>
      <c r="KKK41" s="174"/>
      <c r="KKL41" s="174"/>
      <c r="KKM41" s="174"/>
      <c r="KKN41" s="174"/>
      <c r="KKO41" s="174"/>
      <c r="KKP41" s="174"/>
      <c r="KKQ41" s="174"/>
      <c r="KKR41" s="174"/>
      <c r="KKS41" s="174"/>
      <c r="KKT41" s="174"/>
      <c r="KKU41" s="174"/>
      <c r="KKV41" s="174"/>
      <c r="KKW41" s="174"/>
      <c r="KKX41" s="174"/>
      <c r="KKY41" s="174"/>
      <c r="KKZ41" s="174"/>
      <c r="KLA41" s="174"/>
      <c r="KLB41" s="174"/>
      <c r="KLC41" s="174"/>
      <c r="KLD41" s="174"/>
      <c r="KLE41" s="174"/>
      <c r="KLF41" s="174"/>
      <c r="KLG41" s="174"/>
      <c r="KLH41" s="174"/>
      <c r="KLI41" s="174"/>
      <c r="KLJ41" s="174"/>
      <c r="KLK41" s="174"/>
      <c r="KLL41" s="174"/>
      <c r="KLM41" s="174"/>
      <c r="KLN41" s="174"/>
      <c r="KLO41" s="174"/>
      <c r="KLP41" s="174"/>
      <c r="KLQ41" s="174"/>
      <c r="KLR41" s="174"/>
      <c r="KLS41" s="174"/>
      <c r="KLT41" s="174"/>
      <c r="KLU41" s="174"/>
      <c r="KLV41" s="174"/>
      <c r="KLW41" s="174"/>
      <c r="KLX41" s="174"/>
      <c r="KLY41" s="174"/>
      <c r="KLZ41" s="174"/>
      <c r="KMA41" s="174"/>
      <c r="KMB41" s="174"/>
      <c r="KMC41" s="174"/>
      <c r="KMD41" s="174"/>
      <c r="KME41" s="174"/>
      <c r="KMF41" s="174"/>
      <c r="KMG41" s="174"/>
      <c r="KMH41" s="174"/>
      <c r="KMI41" s="174"/>
      <c r="KMJ41" s="174"/>
      <c r="KMK41" s="174"/>
      <c r="KML41" s="174"/>
      <c r="KMM41" s="174"/>
      <c r="KMN41" s="174"/>
      <c r="KMO41" s="174"/>
      <c r="KMP41" s="174"/>
      <c r="KMQ41" s="174"/>
      <c r="KMR41" s="174"/>
      <c r="KMS41" s="174"/>
      <c r="KMT41" s="174"/>
      <c r="KMU41" s="174"/>
      <c r="KMV41" s="174"/>
      <c r="KMW41" s="174"/>
      <c r="KMX41" s="174"/>
      <c r="KMY41" s="174"/>
      <c r="KMZ41" s="174"/>
      <c r="KNA41" s="174"/>
      <c r="KNB41" s="174"/>
      <c r="KNC41" s="174"/>
      <c r="KND41" s="174"/>
      <c r="KNE41" s="174"/>
      <c r="KNF41" s="174"/>
      <c r="KNG41" s="174"/>
      <c r="KNH41" s="174"/>
      <c r="KNI41" s="174"/>
      <c r="KNJ41" s="174"/>
      <c r="KNK41" s="174"/>
      <c r="KNL41" s="174"/>
      <c r="KNM41" s="174"/>
      <c r="KNN41" s="174"/>
      <c r="KNO41" s="174"/>
      <c r="KNP41" s="174"/>
      <c r="KNQ41" s="174"/>
      <c r="KNR41" s="174"/>
      <c r="KNS41" s="174"/>
      <c r="KNT41" s="174"/>
      <c r="KNU41" s="174"/>
      <c r="KNV41" s="174"/>
      <c r="KNW41" s="174"/>
      <c r="KNX41" s="174"/>
      <c r="KNY41" s="174"/>
      <c r="KNZ41" s="174"/>
      <c r="KOA41" s="174"/>
      <c r="KOB41" s="174"/>
      <c r="KOC41" s="174"/>
      <c r="KOD41" s="174"/>
      <c r="KOE41" s="174"/>
      <c r="KOF41" s="174"/>
      <c r="KOG41" s="174"/>
      <c r="KOH41" s="174"/>
      <c r="KOI41" s="174"/>
      <c r="KOJ41" s="174"/>
      <c r="KOK41" s="174"/>
      <c r="KOL41" s="174"/>
      <c r="KOM41" s="174"/>
      <c r="KON41" s="174"/>
      <c r="KOO41" s="174"/>
      <c r="KOP41" s="174"/>
      <c r="KOQ41" s="174"/>
      <c r="KOR41" s="174"/>
      <c r="KOS41" s="174"/>
      <c r="KOT41" s="174"/>
      <c r="KOU41" s="174"/>
      <c r="KOV41" s="174"/>
      <c r="KOW41" s="174"/>
      <c r="KOX41" s="174"/>
      <c r="KOY41" s="174"/>
      <c r="KOZ41" s="174"/>
      <c r="KPA41" s="174"/>
      <c r="KPB41" s="174"/>
      <c r="KPC41" s="174"/>
      <c r="KPD41" s="174"/>
      <c r="KPE41" s="174"/>
      <c r="KPF41" s="174"/>
      <c r="KPG41" s="174"/>
      <c r="KPH41" s="174"/>
      <c r="KPI41" s="174"/>
      <c r="KPJ41" s="174"/>
      <c r="KPK41" s="174"/>
      <c r="KPL41" s="174"/>
      <c r="KPM41" s="174"/>
      <c r="KPN41" s="174"/>
      <c r="KPO41" s="174"/>
      <c r="KPP41" s="174"/>
      <c r="KPQ41" s="174"/>
      <c r="KPR41" s="174"/>
      <c r="KPS41" s="174"/>
      <c r="KPT41" s="174"/>
      <c r="KPU41" s="174"/>
      <c r="KPV41" s="174"/>
      <c r="KPW41" s="174"/>
      <c r="KPX41" s="174"/>
      <c r="KPY41" s="174"/>
      <c r="KPZ41" s="174"/>
      <c r="KQA41" s="174"/>
      <c r="KQB41" s="174"/>
      <c r="KQC41" s="174"/>
      <c r="KQD41" s="174"/>
      <c r="KQE41" s="174"/>
      <c r="KQF41" s="174"/>
      <c r="KQG41" s="174"/>
      <c r="KQH41" s="174"/>
      <c r="KQI41" s="174"/>
      <c r="KQJ41" s="174"/>
      <c r="KQK41" s="174"/>
      <c r="KQL41" s="174"/>
      <c r="KQM41" s="174"/>
      <c r="KQN41" s="174"/>
      <c r="KQO41" s="174"/>
      <c r="KQP41" s="174"/>
      <c r="KQQ41" s="174"/>
      <c r="KQR41" s="174"/>
      <c r="KQS41" s="174"/>
      <c r="KQT41" s="174"/>
      <c r="KQU41" s="174"/>
      <c r="KQV41" s="174"/>
      <c r="KQW41" s="174"/>
      <c r="KQX41" s="174"/>
      <c r="KQY41" s="174"/>
      <c r="KQZ41" s="174"/>
      <c r="KRA41" s="174"/>
      <c r="KRB41" s="174"/>
      <c r="KRC41" s="174"/>
      <c r="KRD41" s="174"/>
      <c r="KRE41" s="174"/>
      <c r="KRF41" s="174"/>
      <c r="KRG41" s="174"/>
      <c r="KRH41" s="174"/>
      <c r="KRI41" s="174"/>
      <c r="KRJ41" s="174"/>
      <c r="KRK41" s="174"/>
      <c r="KRL41" s="174"/>
      <c r="KRM41" s="174"/>
      <c r="KRN41" s="174"/>
      <c r="KRO41" s="174"/>
      <c r="KRP41" s="174"/>
      <c r="KRQ41" s="174"/>
      <c r="KRR41" s="174"/>
      <c r="KRS41" s="174"/>
      <c r="KRT41" s="174"/>
      <c r="KRU41" s="174"/>
      <c r="KRV41" s="174"/>
      <c r="KRW41" s="174"/>
      <c r="KRX41" s="174"/>
      <c r="KRY41" s="174"/>
      <c r="KRZ41" s="174"/>
      <c r="KSA41" s="174"/>
      <c r="KSB41" s="174"/>
      <c r="KSC41" s="174"/>
      <c r="KSD41" s="174"/>
      <c r="KSE41" s="174"/>
      <c r="KSF41" s="174"/>
      <c r="KSG41" s="174"/>
      <c r="KSH41" s="174"/>
      <c r="KSI41" s="174"/>
      <c r="KSJ41" s="174"/>
      <c r="KSK41" s="174"/>
      <c r="KSL41" s="174"/>
      <c r="KSM41" s="174"/>
      <c r="KSN41" s="174"/>
      <c r="KSO41" s="174"/>
      <c r="KSP41" s="174"/>
      <c r="KSQ41" s="174"/>
      <c r="KSR41" s="174"/>
      <c r="KSS41" s="174"/>
      <c r="KST41" s="174"/>
      <c r="KSU41" s="174"/>
      <c r="KSV41" s="174"/>
      <c r="KSW41" s="174"/>
      <c r="KSX41" s="174"/>
      <c r="KSY41" s="174"/>
      <c r="KSZ41" s="174"/>
      <c r="KTA41" s="174"/>
      <c r="KTB41" s="174"/>
      <c r="KTC41" s="174"/>
      <c r="KTD41" s="174"/>
      <c r="KTE41" s="174"/>
      <c r="KTF41" s="174"/>
      <c r="KTG41" s="174"/>
      <c r="KTH41" s="174"/>
      <c r="KTI41" s="174"/>
      <c r="KTJ41" s="174"/>
      <c r="KTK41" s="174"/>
      <c r="KTL41" s="174"/>
      <c r="KTM41" s="174"/>
      <c r="KTN41" s="174"/>
      <c r="KTO41" s="174"/>
      <c r="KTP41" s="174"/>
      <c r="KTQ41" s="174"/>
      <c r="KTR41" s="174"/>
      <c r="KTS41" s="174"/>
      <c r="KTT41" s="174"/>
      <c r="KTU41" s="174"/>
      <c r="KTV41" s="174"/>
      <c r="KTW41" s="174"/>
      <c r="KTX41" s="174"/>
      <c r="KTY41" s="174"/>
      <c r="KTZ41" s="174"/>
      <c r="KUA41" s="174"/>
      <c r="KUB41" s="174"/>
      <c r="KUC41" s="174"/>
      <c r="KUD41" s="174"/>
      <c r="KUE41" s="174"/>
      <c r="KUF41" s="174"/>
      <c r="KUG41" s="174"/>
      <c r="KUH41" s="174"/>
      <c r="KUI41" s="174"/>
      <c r="KUJ41" s="174"/>
      <c r="KUK41" s="174"/>
      <c r="KUL41" s="174"/>
      <c r="KUM41" s="174"/>
      <c r="KUN41" s="174"/>
      <c r="KUO41" s="174"/>
      <c r="KUP41" s="174"/>
      <c r="KUQ41" s="174"/>
      <c r="KUR41" s="174"/>
      <c r="KUS41" s="174"/>
      <c r="KUT41" s="174"/>
      <c r="KUU41" s="174"/>
      <c r="KUV41" s="174"/>
      <c r="KUW41" s="174"/>
      <c r="KUX41" s="174"/>
      <c r="KUY41" s="174"/>
      <c r="KUZ41" s="174"/>
      <c r="KVA41" s="174"/>
      <c r="KVB41" s="174"/>
      <c r="KVC41" s="174"/>
      <c r="KVD41" s="174"/>
      <c r="KVE41" s="174"/>
      <c r="KVF41" s="174"/>
      <c r="KVG41" s="174"/>
      <c r="KVH41" s="174"/>
      <c r="KVI41" s="174"/>
      <c r="KVJ41" s="174"/>
      <c r="KVK41" s="174"/>
      <c r="KVL41" s="174"/>
      <c r="KVM41" s="174"/>
      <c r="KVN41" s="174"/>
      <c r="KVO41" s="174"/>
      <c r="KVP41" s="174"/>
      <c r="KVQ41" s="174"/>
      <c r="KVR41" s="174"/>
      <c r="KVS41" s="174"/>
      <c r="KVT41" s="174"/>
      <c r="KVU41" s="174"/>
      <c r="KVV41" s="174"/>
      <c r="KVW41" s="174"/>
      <c r="KVX41" s="174"/>
      <c r="KVY41" s="174"/>
      <c r="KVZ41" s="174"/>
      <c r="KWA41" s="174"/>
      <c r="KWB41" s="174"/>
      <c r="KWC41" s="174"/>
      <c r="KWD41" s="174"/>
      <c r="KWE41" s="174"/>
      <c r="KWF41" s="174"/>
      <c r="KWG41" s="174"/>
      <c r="KWH41" s="174"/>
      <c r="KWI41" s="174"/>
      <c r="KWJ41" s="174"/>
      <c r="KWK41" s="174"/>
      <c r="KWL41" s="174"/>
      <c r="KWM41" s="174"/>
      <c r="KWN41" s="174"/>
      <c r="KWO41" s="174"/>
      <c r="KWP41" s="174"/>
      <c r="KWQ41" s="174"/>
      <c r="KWR41" s="174"/>
      <c r="KWS41" s="174"/>
      <c r="KWT41" s="174"/>
      <c r="KWU41" s="174"/>
      <c r="KWV41" s="174"/>
      <c r="KWW41" s="174"/>
      <c r="KWX41" s="174"/>
      <c r="KWY41" s="174"/>
      <c r="KWZ41" s="174"/>
      <c r="KXA41" s="174"/>
      <c r="KXB41" s="174"/>
      <c r="KXC41" s="174"/>
      <c r="KXD41" s="174"/>
      <c r="KXE41" s="174"/>
      <c r="KXF41" s="174"/>
      <c r="KXG41" s="174"/>
      <c r="KXH41" s="174"/>
      <c r="KXI41" s="174"/>
      <c r="KXJ41" s="174"/>
      <c r="KXK41" s="174"/>
      <c r="KXL41" s="174"/>
      <c r="KXM41" s="174"/>
      <c r="KXN41" s="174"/>
      <c r="KXO41" s="174"/>
      <c r="KXP41" s="174"/>
      <c r="KXQ41" s="174"/>
      <c r="KXR41" s="174"/>
      <c r="KXS41" s="174"/>
      <c r="KXT41" s="174"/>
      <c r="KXU41" s="174"/>
      <c r="KXV41" s="174"/>
      <c r="KXW41" s="174"/>
      <c r="KXX41" s="174"/>
      <c r="KXY41" s="174"/>
      <c r="KXZ41" s="174"/>
      <c r="KYA41" s="174"/>
      <c r="KYB41" s="174"/>
      <c r="KYC41" s="174"/>
      <c r="KYD41" s="174"/>
      <c r="KYE41" s="174"/>
      <c r="KYF41" s="174"/>
      <c r="KYG41" s="174"/>
      <c r="KYH41" s="174"/>
      <c r="KYI41" s="174"/>
      <c r="KYJ41" s="174"/>
      <c r="KYK41" s="174"/>
      <c r="KYL41" s="174"/>
      <c r="KYM41" s="174"/>
      <c r="KYN41" s="174"/>
      <c r="KYO41" s="174"/>
      <c r="KYP41" s="174"/>
      <c r="KYQ41" s="174"/>
      <c r="KYR41" s="174"/>
      <c r="KYS41" s="174"/>
      <c r="KYT41" s="174"/>
      <c r="KYU41" s="174"/>
      <c r="KYV41" s="174"/>
      <c r="KYW41" s="174"/>
      <c r="KYX41" s="174"/>
      <c r="KYY41" s="174"/>
      <c r="KYZ41" s="174"/>
      <c r="KZA41" s="174"/>
      <c r="KZB41" s="174"/>
      <c r="KZC41" s="174"/>
      <c r="KZD41" s="174"/>
      <c r="KZE41" s="174"/>
      <c r="KZF41" s="174"/>
      <c r="KZG41" s="174"/>
      <c r="KZH41" s="174"/>
      <c r="KZI41" s="174"/>
      <c r="KZJ41" s="174"/>
      <c r="KZK41" s="174"/>
      <c r="KZL41" s="174"/>
      <c r="KZM41" s="174"/>
      <c r="KZN41" s="174"/>
      <c r="KZO41" s="174"/>
      <c r="KZP41" s="174"/>
      <c r="KZQ41" s="174"/>
      <c r="KZR41" s="174"/>
      <c r="KZS41" s="174"/>
      <c r="KZT41" s="174"/>
      <c r="KZU41" s="174"/>
      <c r="KZV41" s="174"/>
      <c r="KZW41" s="174"/>
      <c r="KZX41" s="174"/>
      <c r="KZY41" s="174"/>
      <c r="KZZ41" s="174"/>
      <c r="LAA41" s="174"/>
      <c r="LAB41" s="174"/>
      <c r="LAC41" s="174"/>
      <c r="LAD41" s="174"/>
      <c r="LAE41" s="174"/>
      <c r="LAF41" s="174"/>
      <c r="LAG41" s="174"/>
      <c r="LAH41" s="174"/>
      <c r="LAI41" s="174"/>
      <c r="LAJ41" s="174"/>
      <c r="LAK41" s="174"/>
      <c r="LAL41" s="174"/>
      <c r="LAM41" s="174"/>
      <c r="LAN41" s="174"/>
      <c r="LAO41" s="174"/>
      <c r="LAP41" s="174"/>
      <c r="LAQ41" s="174"/>
      <c r="LAR41" s="174"/>
      <c r="LAS41" s="174"/>
      <c r="LAT41" s="174"/>
      <c r="LAU41" s="174"/>
      <c r="LAV41" s="174"/>
      <c r="LAW41" s="174"/>
      <c r="LAX41" s="174"/>
      <c r="LAY41" s="174"/>
      <c r="LAZ41" s="174"/>
      <c r="LBA41" s="174"/>
      <c r="LBB41" s="174"/>
      <c r="LBC41" s="174"/>
      <c r="LBD41" s="174"/>
      <c r="LBE41" s="174"/>
      <c r="LBF41" s="174"/>
      <c r="LBG41" s="174"/>
      <c r="LBH41" s="174"/>
      <c r="LBI41" s="174"/>
      <c r="LBJ41" s="174"/>
      <c r="LBK41" s="174"/>
      <c r="LBL41" s="174"/>
      <c r="LBM41" s="174"/>
      <c r="LBN41" s="174"/>
      <c r="LBO41" s="174"/>
      <c r="LBP41" s="174"/>
      <c r="LBQ41" s="174"/>
      <c r="LBR41" s="174"/>
      <c r="LBS41" s="174"/>
      <c r="LBT41" s="174"/>
      <c r="LBU41" s="174"/>
      <c r="LBV41" s="174"/>
      <c r="LBW41" s="174"/>
      <c r="LBX41" s="174"/>
      <c r="LBY41" s="174"/>
      <c r="LBZ41" s="174"/>
      <c r="LCA41" s="174"/>
      <c r="LCB41" s="174"/>
      <c r="LCC41" s="174"/>
      <c r="LCD41" s="174"/>
      <c r="LCE41" s="174"/>
      <c r="LCF41" s="174"/>
      <c r="LCG41" s="174"/>
      <c r="LCH41" s="174"/>
      <c r="LCI41" s="174"/>
      <c r="LCJ41" s="174"/>
      <c r="LCK41" s="174"/>
      <c r="LCL41" s="174"/>
      <c r="LCM41" s="174"/>
      <c r="LCN41" s="174"/>
      <c r="LCO41" s="174"/>
      <c r="LCP41" s="174"/>
      <c r="LCQ41" s="174"/>
      <c r="LCR41" s="174"/>
      <c r="LCS41" s="174"/>
      <c r="LCT41" s="174"/>
      <c r="LCU41" s="174"/>
      <c r="LCV41" s="174"/>
      <c r="LCW41" s="174"/>
      <c r="LCX41" s="174"/>
      <c r="LCY41" s="174"/>
      <c r="LCZ41" s="174"/>
      <c r="LDA41" s="174"/>
      <c r="LDB41" s="174"/>
      <c r="LDC41" s="174"/>
      <c r="LDD41" s="174"/>
      <c r="LDE41" s="174"/>
      <c r="LDF41" s="174"/>
      <c r="LDG41" s="174"/>
      <c r="LDH41" s="174"/>
      <c r="LDI41" s="174"/>
      <c r="LDJ41" s="174"/>
      <c r="LDK41" s="174"/>
      <c r="LDL41" s="174"/>
      <c r="LDM41" s="174"/>
      <c r="LDN41" s="174"/>
      <c r="LDO41" s="174"/>
      <c r="LDP41" s="174"/>
      <c r="LDQ41" s="174"/>
      <c r="LDR41" s="174"/>
      <c r="LDS41" s="174"/>
      <c r="LDT41" s="174"/>
      <c r="LDU41" s="174"/>
      <c r="LDV41" s="174"/>
      <c r="LDW41" s="174"/>
      <c r="LDX41" s="174"/>
      <c r="LDY41" s="174"/>
      <c r="LDZ41" s="174"/>
      <c r="LEA41" s="174"/>
      <c r="LEB41" s="174"/>
      <c r="LEC41" s="174"/>
      <c r="LED41" s="174"/>
      <c r="LEE41" s="174"/>
      <c r="LEF41" s="174"/>
      <c r="LEG41" s="174"/>
      <c r="LEH41" s="174"/>
      <c r="LEI41" s="174"/>
      <c r="LEJ41" s="174"/>
      <c r="LEK41" s="174"/>
      <c r="LEL41" s="174"/>
      <c r="LEM41" s="174"/>
      <c r="LEN41" s="174"/>
      <c r="LEO41" s="174"/>
      <c r="LEP41" s="174"/>
      <c r="LEQ41" s="174"/>
      <c r="LER41" s="174"/>
      <c r="LES41" s="174"/>
      <c r="LET41" s="174"/>
      <c r="LEU41" s="174"/>
      <c r="LEV41" s="174"/>
      <c r="LEW41" s="174"/>
      <c r="LEX41" s="174"/>
      <c r="LEY41" s="174"/>
      <c r="LEZ41" s="174"/>
      <c r="LFA41" s="174"/>
      <c r="LFB41" s="174"/>
      <c r="LFC41" s="174"/>
      <c r="LFD41" s="174"/>
      <c r="LFE41" s="174"/>
      <c r="LFF41" s="174"/>
      <c r="LFG41" s="174"/>
      <c r="LFH41" s="174"/>
      <c r="LFI41" s="174"/>
      <c r="LFJ41" s="174"/>
      <c r="LFK41" s="174"/>
      <c r="LFL41" s="174"/>
      <c r="LFM41" s="174"/>
      <c r="LFN41" s="174"/>
      <c r="LFO41" s="174"/>
      <c r="LFP41" s="174"/>
      <c r="LFQ41" s="174"/>
      <c r="LFR41" s="174"/>
      <c r="LFS41" s="174"/>
      <c r="LFT41" s="174"/>
      <c r="LFU41" s="174"/>
      <c r="LFV41" s="174"/>
      <c r="LFW41" s="174"/>
      <c r="LFX41" s="174"/>
      <c r="LFY41" s="174"/>
      <c r="LFZ41" s="174"/>
      <c r="LGA41" s="174"/>
      <c r="LGB41" s="174"/>
      <c r="LGC41" s="174"/>
      <c r="LGD41" s="174"/>
      <c r="LGE41" s="174"/>
      <c r="LGF41" s="174"/>
      <c r="LGG41" s="174"/>
      <c r="LGH41" s="174"/>
      <c r="LGI41" s="174"/>
      <c r="LGJ41" s="174"/>
      <c r="LGK41" s="174"/>
      <c r="LGL41" s="174"/>
      <c r="LGM41" s="174"/>
      <c r="LGN41" s="174"/>
      <c r="LGO41" s="174"/>
      <c r="LGP41" s="174"/>
      <c r="LGQ41" s="174"/>
      <c r="LGR41" s="174"/>
      <c r="LGS41" s="174"/>
      <c r="LGT41" s="174"/>
      <c r="LGU41" s="174"/>
      <c r="LGV41" s="174"/>
      <c r="LGW41" s="174"/>
      <c r="LGX41" s="174"/>
      <c r="LGY41" s="174"/>
      <c r="LGZ41" s="174"/>
      <c r="LHA41" s="174"/>
      <c r="LHB41" s="174"/>
      <c r="LHC41" s="174"/>
      <c r="LHD41" s="174"/>
      <c r="LHE41" s="174"/>
      <c r="LHF41" s="174"/>
      <c r="LHG41" s="174"/>
      <c r="LHH41" s="174"/>
      <c r="LHI41" s="174"/>
      <c r="LHJ41" s="174"/>
      <c r="LHK41" s="174"/>
      <c r="LHL41" s="174"/>
      <c r="LHM41" s="174"/>
      <c r="LHN41" s="174"/>
      <c r="LHO41" s="174"/>
      <c r="LHP41" s="174"/>
      <c r="LHQ41" s="174"/>
      <c r="LHR41" s="174"/>
      <c r="LHS41" s="174"/>
      <c r="LHT41" s="174"/>
      <c r="LHU41" s="174"/>
      <c r="LHV41" s="174"/>
      <c r="LHW41" s="174"/>
      <c r="LHX41" s="174"/>
      <c r="LHY41" s="174"/>
      <c r="LHZ41" s="174"/>
      <c r="LIA41" s="174"/>
      <c r="LIB41" s="174"/>
      <c r="LIC41" s="174"/>
      <c r="LID41" s="174"/>
      <c r="LIE41" s="174"/>
      <c r="LIF41" s="174"/>
      <c r="LIG41" s="174"/>
      <c r="LIH41" s="174"/>
      <c r="LII41" s="174"/>
      <c r="LIJ41" s="174"/>
      <c r="LIK41" s="174"/>
      <c r="LIL41" s="174"/>
      <c r="LIM41" s="174"/>
      <c r="LIN41" s="174"/>
      <c r="LIO41" s="174"/>
      <c r="LIP41" s="174"/>
      <c r="LIQ41" s="174"/>
      <c r="LIR41" s="174"/>
      <c r="LIS41" s="174"/>
      <c r="LIT41" s="174"/>
      <c r="LIU41" s="174"/>
      <c r="LIV41" s="174"/>
      <c r="LIW41" s="174"/>
      <c r="LIX41" s="174"/>
      <c r="LIY41" s="174"/>
      <c r="LIZ41" s="174"/>
      <c r="LJA41" s="174"/>
      <c r="LJB41" s="174"/>
      <c r="LJC41" s="174"/>
      <c r="LJD41" s="174"/>
      <c r="LJE41" s="174"/>
      <c r="LJF41" s="174"/>
      <c r="LJG41" s="174"/>
      <c r="LJH41" s="174"/>
      <c r="LJI41" s="174"/>
      <c r="LJJ41" s="174"/>
      <c r="LJK41" s="174"/>
      <c r="LJL41" s="174"/>
      <c r="LJM41" s="174"/>
      <c r="LJN41" s="174"/>
      <c r="LJO41" s="174"/>
      <c r="LJP41" s="174"/>
      <c r="LJQ41" s="174"/>
      <c r="LJR41" s="174"/>
      <c r="LJS41" s="174"/>
      <c r="LJT41" s="174"/>
      <c r="LJU41" s="174"/>
      <c r="LJV41" s="174"/>
      <c r="LJW41" s="174"/>
      <c r="LJX41" s="174"/>
      <c r="LJY41" s="174"/>
      <c r="LJZ41" s="174"/>
      <c r="LKA41" s="174"/>
      <c r="LKB41" s="174"/>
      <c r="LKC41" s="174"/>
      <c r="LKD41" s="174"/>
      <c r="LKE41" s="174"/>
      <c r="LKF41" s="174"/>
      <c r="LKG41" s="174"/>
      <c r="LKH41" s="174"/>
      <c r="LKI41" s="174"/>
      <c r="LKJ41" s="174"/>
      <c r="LKK41" s="174"/>
      <c r="LKL41" s="174"/>
      <c r="LKM41" s="174"/>
      <c r="LKN41" s="174"/>
      <c r="LKO41" s="174"/>
      <c r="LKP41" s="174"/>
      <c r="LKQ41" s="174"/>
      <c r="LKR41" s="174"/>
      <c r="LKS41" s="174"/>
      <c r="LKT41" s="174"/>
      <c r="LKU41" s="174"/>
      <c r="LKV41" s="174"/>
      <c r="LKW41" s="174"/>
      <c r="LKX41" s="174"/>
      <c r="LKY41" s="174"/>
      <c r="LKZ41" s="174"/>
      <c r="LLA41" s="174"/>
      <c r="LLB41" s="174"/>
      <c r="LLC41" s="174"/>
      <c r="LLD41" s="174"/>
      <c r="LLE41" s="174"/>
      <c r="LLF41" s="174"/>
      <c r="LLG41" s="174"/>
      <c r="LLH41" s="174"/>
      <c r="LLI41" s="174"/>
      <c r="LLJ41" s="174"/>
      <c r="LLK41" s="174"/>
      <c r="LLL41" s="174"/>
      <c r="LLM41" s="174"/>
      <c r="LLN41" s="174"/>
      <c r="LLO41" s="174"/>
      <c r="LLP41" s="174"/>
      <c r="LLQ41" s="174"/>
      <c r="LLR41" s="174"/>
      <c r="LLS41" s="174"/>
      <c r="LLT41" s="174"/>
      <c r="LLU41" s="174"/>
      <c r="LLV41" s="174"/>
      <c r="LLW41" s="174"/>
      <c r="LLX41" s="174"/>
      <c r="LLY41" s="174"/>
      <c r="LLZ41" s="174"/>
      <c r="LMA41" s="174"/>
      <c r="LMB41" s="174"/>
      <c r="LMC41" s="174"/>
      <c r="LMD41" s="174"/>
      <c r="LME41" s="174"/>
      <c r="LMF41" s="174"/>
      <c r="LMG41" s="174"/>
      <c r="LMH41" s="174"/>
      <c r="LMI41" s="174"/>
      <c r="LMJ41" s="174"/>
      <c r="LMK41" s="174"/>
      <c r="LML41" s="174"/>
      <c r="LMM41" s="174"/>
      <c r="LMN41" s="174"/>
      <c r="LMO41" s="174"/>
      <c r="LMP41" s="174"/>
      <c r="LMQ41" s="174"/>
      <c r="LMR41" s="174"/>
      <c r="LMS41" s="174"/>
      <c r="LMT41" s="174"/>
      <c r="LMU41" s="174"/>
      <c r="LMV41" s="174"/>
      <c r="LMW41" s="174"/>
      <c r="LMX41" s="174"/>
      <c r="LMY41" s="174"/>
      <c r="LMZ41" s="174"/>
      <c r="LNA41" s="174"/>
      <c r="LNB41" s="174"/>
      <c r="LNC41" s="174"/>
      <c r="LND41" s="174"/>
      <c r="LNE41" s="174"/>
      <c r="LNF41" s="174"/>
      <c r="LNG41" s="174"/>
      <c r="LNH41" s="174"/>
      <c r="LNI41" s="174"/>
      <c r="LNJ41" s="174"/>
      <c r="LNK41" s="174"/>
      <c r="LNL41" s="174"/>
      <c r="LNM41" s="174"/>
      <c r="LNN41" s="174"/>
      <c r="LNO41" s="174"/>
      <c r="LNP41" s="174"/>
      <c r="LNQ41" s="174"/>
      <c r="LNR41" s="174"/>
      <c r="LNS41" s="174"/>
      <c r="LNT41" s="174"/>
      <c r="LNU41" s="174"/>
      <c r="LNV41" s="174"/>
      <c r="LNW41" s="174"/>
      <c r="LNX41" s="174"/>
      <c r="LNY41" s="174"/>
      <c r="LNZ41" s="174"/>
      <c r="LOA41" s="174"/>
      <c r="LOB41" s="174"/>
      <c r="LOC41" s="174"/>
      <c r="LOD41" s="174"/>
      <c r="LOE41" s="174"/>
      <c r="LOF41" s="174"/>
      <c r="LOG41" s="174"/>
      <c r="LOH41" s="174"/>
      <c r="LOI41" s="174"/>
      <c r="LOJ41" s="174"/>
      <c r="LOK41" s="174"/>
      <c r="LOL41" s="174"/>
      <c r="LOM41" s="174"/>
      <c r="LON41" s="174"/>
      <c r="LOO41" s="174"/>
      <c r="LOP41" s="174"/>
      <c r="LOQ41" s="174"/>
      <c r="LOR41" s="174"/>
      <c r="LOS41" s="174"/>
      <c r="LOT41" s="174"/>
      <c r="LOU41" s="174"/>
      <c r="LOV41" s="174"/>
      <c r="LOW41" s="174"/>
      <c r="LOX41" s="174"/>
      <c r="LOY41" s="174"/>
      <c r="LOZ41" s="174"/>
      <c r="LPA41" s="174"/>
      <c r="LPB41" s="174"/>
      <c r="LPC41" s="174"/>
      <c r="LPD41" s="174"/>
      <c r="LPE41" s="174"/>
      <c r="LPF41" s="174"/>
      <c r="LPG41" s="174"/>
      <c r="LPH41" s="174"/>
      <c r="LPI41" s="174"/>
      <c r="LPJ41" s="174"/>
      <c r="LPK41" s="174"/>
      <c r="LPL41" s="174"/>
      <c r="LPM41" s="174"/>
      <c r="LPN41" s="174"/>
      <c r="LPO41" s="174"/>
      <c r="LPP41" s="174"/>
      <c r="LPQ41" s="174"/>
      <c r="LPR41" s="174"/>
      <c r="LPS41" s="174"/>
      <c r="LPT41" s="174"/>
      <c r="LPU41" s="174"/>
      <c r="LPV41" s="174"/>
      <c r="LPW41" s="174"/>
      <c r="LPX41" s="174"/>
      <c r="LPY41" s="174"/>
      <c r="LPZ41" s="174"/>
      <c r="LQA41" s="174"/>
      <c r="LQB41" s="174"/>
      <c r="LQC41" s="174"/>
      <c r="LQD41" s="174"/>
      <c r="LQE41" s="174"/>
      <c r="LQF41" s="174"/>
      <c r="LQG41" s="174"/>
      <c r="LQH41" s="174"/>
      <c r="LQI41" s="174"/>
      <c r="LQJ41" s="174"/>
      <c r="LQK41" s="174"/>
      <c r="LQL41" s="174"/>
      <c r="LQM41" s="174"/>
      <c r="LQN41" s="174"/>
      <c r="LQO41" s="174"/>
      <c r="LQP41" s="174"/>
      <c r="LQQ41" s="174"/>
      <c r="LQR41" s="174"/>
      <c r="LQS41" s="174"/>
      <c r="LQT41" s="174"/>
      <c r="LQU41" s="174"/>
      <c r="LQV41" s="174"/>
      <c r="LQW41" s="174"/>
      <c r="LQX41" s="174"/>
      <c r="LQY41" s="174"/>
      <c r="LQZ41" s="174"/>
      <c r="LRA41" s="174"/>
      <c r="LRB41" s="174"/>
      <c r="LRC41" s="174"/>
      <c r="LRD41" s="174"/>
      <c r="LRE41" s="174"/>
      <c r="LRF41" s="174"/>
      <c r="LRG41" s="174"/>
      <c r="LRH41" s="174"/>
      <c r="LRI41" s="174"/>
      <c r="LRJ41" s="174"/>
      <c r="LRK41" s="174"/>
      <c r="LRL41" s="174"/>
      <c r="LRM41" s="174"/>
      <c r="LRN41" s="174"/>
      <c r="LRO41" s="174"/>
      <c r="LRP41" s="174"/>
      <c r="LRQ41" s="174"/>
      <c r="LRR41" s="174"/>
      <c r="LRS41" s="174"/>
      <c r="LRT41" s="174"/>
      <c r="LRU41" s="174"/>
      <c r="LRV41" s="174"/>
      <c r="LRW41" s="174"/>
      <c r="LRX41" s="174"/>
      <c r="LRY41" s="174"/>
      <c r="LRZ41" s="174"/>
      <c r="LSA41" s="174"/>
      <c r="LSB41" s="174"/>
      <c r="LSC41" s="174"/>
      <c r="LSD41" s="174"/>
      <c r="LSE41" s="174"/>
      <c r="LSF41" s="174"/>
      <c r="LSG41" s="174"/>
      <c r="LSH41" s="174"/>
      <c r="LSI41" s="174"/>
      <c r="LSJ41" s="174"/>
      <c r="LSK41" s="174"/>
      <c r="LSL41" s="174"/>
      <c r="LSM41" s="174"/>
      <c r="LSN41" s="174"/>
      <c r="LSO41" s="174"/>
      <c r="LSP41" s="174"/>
      <c r="LSQ41" s="174"/>
      <c r="LSR41" s="174"/>
      <c r="LSS41" s="174"/>
      <c r="LST41" s="174"/>
      <c r="LSU41" s="174"/>
      <c r="LSV41" s="174"/>
      <c r="LSW41" s="174"/>
      <c r="LSX41" s="174"/>
      <c r="LSY41" s="174"/>
      <c r="LSZ41" s="174"/>
      <c r="LTA41" s="174"/>
      <c r="LTB41" s="174"/>
      <c r="LTC41" s="174"/>
      <c r="LTD41" s="174"/>
      <c r="LTE41" s="174"/>
      <c r="LTF41" s="174"/>
      <c r="LTG41" s="174"/>
      <c r="LTH41" s="174"/>
      <c r="LTI41" s="174"/>
      <c r="LTJ41" s="174"/>
      <c r="LTK41" s="174"/>
      <c r="LTL41" s="174"/>
      <c r="LTM41" s="174"/>
      <c r="LTN41" s="174"/>
      <c r="LTO41" s="174"/>
      <c r="LTP41" s="174"/>
      <c r="LTQ41" s="174"/>
      <c r="LTR41" s="174"/>
      <c r="LTS41" s="174"/>
      <c r="LTT41" s="174"/>
      <c r="LTU41" s="174"/>
      <c r="LTV41" s="174"/>
      <c r="LTW41" s="174"/>
      <c r="LTX41" s="174"/>
      <c r="LTY41" s="174"/>
      <c r="LTZ41" s="174"/>
      <c r="LUA41" s="174"/>
      <c r="LUB41" s="174"/>
      <c r="LUC41" s="174"/>
      <c r="LUD41" s="174"/>
      <c r="LUE41" s="174"/>
      <c r="LUF41" s="174"/>
      <c r="LUG41" s="174"/>
      <c r="LUH41" s="174"/>
      <c r="LUI41" s="174"/>
      <c r="LUJ41" s="174"/>
      <c r="LUK41" s="174"/>
      <c r="LUL41" s="174"/>
      <c r="LUM41" s="174"/>
      <c r="LUN41" s="174"/>
      <c r="LUO41" s="174"/>
      <c r="LUP41" s="174"/>
      <c r="LUQ41" s="174"/>
      <c r="LUR41" s="174"/>
      <c r="LUS41" s="174"/>
      <c r="LUT41" s="174"/>
      <c r="LUU41" s="174"/>
      <c r="LUV41" s="174"/>
      <c r="LUW41" s="174"/>
      <c r="LUX41" s="174"/>
      <c r="LUY41" s="174"/>
      <c r="LUZ41" s="174"/>
      <c r="LVA41" s="174"/>
      <c r="LVB41" s="174"/>
      <c r="LVC41" s="174"/>
      <c r="LVD41" s="174"/>
      <c r="LVE41" s="174"/>
      <c r="LVF41" s="174"/>
      <c r="LVG41" s="174"/>
      <c r="LVH41" s="174"/>
      <c r="LVI41" s="174"/>
      <c r="LVJ41" s="174"/>
      <c r="LVK41" s="174"/>
      <c r="LVL41" s="174"/>
      <c r="LVM41" s="174"/>
      <c r="LVN41" s="174"/>
      <c r="LVO41" s="174"/>
      <c r="LVP41" s="174"/>
      <c r="LVQ41" s="174"/>
      <c r="LVR41" s="174"/>
      <c r="LVS41" s="174"/>
      <c r="LVT41" s="174"/>
      <c r="LVU41" s="174"/>
      <c r="LVV41" s="174"/>
      <c r="LVW41" s="174"/>
      <c r="LVX41" s="174"/>
      <c r="LVY41" s="174"/>
      <c r="LVZ41" s="174"/>
      <c r="LWA41" s="174"/>
      <c r="LWB41" s="174"/>
      <c r="LWC41" s="174"/>
      <c r="LWD41" s="174"/>
      <c r="LWE41" s="174"/>
      <c r="LWF41" s="174"/>
      <c r="LWG41" s="174"/>
      <c r="LWH41" s="174"/>
      <c r="LWI41" s="174"/>
      <c r="LWJ41" s="174"/>
      <c r="LWK41" s="174"/>
      <c r="LWL41" s="174"/>
      <c r="LWM41" s="174"/>
      <c r="LWN41" s="174"/>
      <c r="LWO41" s="174"/>
      <c r="LWP41" s="174"/>
      <c r="LWQ41" s="174"/>
      <c r="LWR41" s="174"/>
      <c r="LWS41" s="174"/>
      <c r="LWT41" s="174"/>
      <c r="LWU41" s="174"/>
      <c r="LWV41" s="174"/>
      <c r="LWW41" s="174"/>
      <c r="LWX41" s="174"/>
      <c r="LWY41" s="174"/>
      <c r="LWZ41" s="174"/>
      <c r="LXA41" s="174"/>
      <c r="LXB41" s="174"/>
      <c r="LXC41" s="174"/>
      <c r="LXD41" s="174"/>
      <c r="LXE41" s="174"/>
      <c r="LXF41" s="174"/>
      <c r="LXG41" s="174"/>
      <c r="LXH41" s="174"/>
      <c r="LXI41" s="174"/>
      <c r="LXJ41" s="174"/>
      <c r="LXK41" s="174"/>
      <c r="LXL41" s="174"/>
      <c r="LXM41" s="174"/>
      <c r="LXN41" s="174"/>
      <c r="LXO41" s="174"/>
      <c r="LXP41" s="174"/>
      <c r="LXQ41" s="174"/>
      <c r="LXR41" s="174"/>
      <c r="LXS41" s="174"/>
      <c r="LXT41" s="174"/>
      <c r="LXU41" s="174"/>
      <c r="LXV41" s="174"/>
      <c r="LXW41" s="174"/>
      <c r="LXX41" s="174"/>
      <c r="LXY41" s="174"/>
      <c r="LXZ41" s="174"/>
      <c r="LYA41" s="174"/>
      <c r="LYB41" s="174"/>
      <c r="LYC41" s="174"/>
      <c r="LYD41" s="174"/>
      <c r="LYE41" s="174"/>
      <c r="LYF41" s="174"/>
      <c r="LYG41" s="174"/>
      <c r="LYH41" s="174"/>
      <c r="LYI41" s="174"/>
      <c r="LYJ41" s="174"/>
      <c r="LYK41" s="174"/>
      <c r="LYL41" s="174"/>
      <c r="LYM41" s="174"/>
      <c r="LYN41" s="174"/>
      <c r="LYO41" s="174"/>
      <c r="LYP41" s="174"/>
      <c r="LYQ41" s="174"/>
      <c r="LYR41" s="174"/>
      <c r="LYS41" s="174"/>
      <c r="LYT41" s="174"/>
      <c r="LYU41" s="174"/>
      <c r="LYV41" s="174"/>
      <c r="LYW41" s="174"/>
      <c r="LYX41" s="174"/>
      <c r="LYY41" s="174"/>
      <c r="LYZ41" s="174"/>
      <c r="LZA41" s="174"/>
      <c r="LZB41" s="174"/>
      <c r="LZC41" s="174"/>
      <c r="LZD41" s="174"/>
      <c r="LZE41" s="174"/>
      <c r="LZF41" s="174"/>
      <c r="LZG41" s="174"/>
      <c r="LZH41" s="174"/>
      <c r="LZI41" s="174"/>
      <c r="LZJ41" s="174"/>
      <c r="LZK41" s="174"/>
      <c r="LZL41" s="174"/>
      <c r="LZM41" s="174"/>
      <c r="LZN41" s="174"/>
      <c r="LZO41" s="174"/>
      <c r="LZP41" s="174"/>
      <c r="LZQ41" s="174"/>
      <c r="LZR41" s="174"/>
      <c r="LZS41" s="174"/>
      <c r="LZT41" s="174"/>
      <c r="LZU41" s="174"/>
      <c r="LZV41" s="174"/>
      <c r="LZW41" s="174"/>
      <c r="LZX41" s="174"/>
      <c r="LZY41" s="174"/>
      <c r="LZZ41" s="174"/>
      <c r="MAA41" s="174"/>
      <c r="MAB41" s="174"/>
      <c r="MAC41" s="174"/>
      <c r="MAD41" s="174"/>
      <c r="MAE41" s="174"/>
      <c r="MAF41" s="174"/>
      <c r="MAG41" s="174"/>
      <c r="MAH41" s="174"/>
      <c r="MAI41" s="174"/>
      <c r="MAJ41" s="174"/>
      <c r="MAK41" s="174"/>
      <c r="MAL41" s="174"/>
      <c r="MAM41" s="174"/>
      <c r="MAN41" s="174"/>
      <c r="MAO41" s="174"/>
      <c r="MAP41" s="174"/>
      <c r="MAQ41" s="174"/>
      <c r="MAR41" s="174"/>
      <c r="MAS41" s="174"/>
      <c r="MAT41" s="174"/>
      <c r="MAU41" s="174"/>
      <c r="MAV41" s="174"/>
      <c r="MAW41" s="174"/>
      <c r="MAX41" s="174"/>
      <c r="MAY41" s="174"/>
      <c r="MAZ41" s="174"/>
      <c r="MBA41" s="174"/>
      <c r="MBB41" s="174"/>
      <c r="MBC41" s="174"/>
      <c r="MBD41" s="174"/>
      <c r="MBE41" s="174"/>
      <c r="MBF41" s="174"/>
      <c r="MBG41" s="174"/>
      <c r="MBH41" s="174"/>
      <c r="MBI41" s="174"/>
      <c r="MBJ41" s="174"/>
      <c r="MBK41" s="174"/>
      <c r="MBL41" s="174"/>
      <c r="MBM41" s="174"/>
      <c r="MBN41" s="174"/>
      <c r="MBO41" s="174"/>
      <c r="MBP41" s="174"/>
      <c r="MBQ41" s="174"/>
      <c r="MBR41" s="174"/>
      <c r="MBS41" s="174"/>
      <c r="MBT41" s="174"/>
      <c r="MBU41" s="174"/>
      <c r="MBV41" s="174"/>
      <c r="MBW41" s="174"/>
      <c r="MBX41" s="174"/>
      <c r="MBY41" s="174"/>
      <c r="MBZ41" s="174"/>
      <c r="MCA41" s="174"/>
      <c r="MCB41" s="174"/>
      <c r="MCC41" s="174"/>
      <c r="MCD41" s="174"/>
      <c r="MCE41" s="174"/>
      <c r="MCF41" s="174"/>
      <c r="MCG41" s="174"/>
      <c r="MCH41" s="174"/>
      <c r="MCI41" s="174"/>
      <c r="MCJ41" s="174"/>
      <c r="MCK41" s="174"/>
      <c r="MCL41" s="174"/>
      <c r="MCM41" s="174"/>
      <c r="MCN41" s="174"/>
      <c r="MCO41" s="174"/>
      <c r="MCP41" s="174"/>
      <c r="MCQ41" s="174"/>
      <c r="MCR41" s="174"/>
      <c r="MCS41" s="174"/>
      <c r="MCT41" s="174"/>
      <c r="MCU41" s="174"/>
      <c r="MCV41" s="174"/>
      <c r="MCW41" s="174"/>
      <c r="MCX41" s="174"/>
      <c r="MCY41" s="174"/>
      <c r="MCZ41" s="174"/>
      <c r="MDA41" s="174"/>
      <c r="MDB41" s="174"/>
      <c r="MDC41" s="174"/>
      <c r="MDD41" s="174"/>
      <c r="MDE41" s="174"/>
      <c r="MDF41" s="174"/>
      <c r="MDG41" s="174"/>
      <c r="MDH41" s="174"/>
      <c r="MDI41" s="174"/>
      <c r="MDJ41" s="174"/>
      <c r="MDK41" s="174"/>
      <c r="MDL41" s="174"/>
      <c r="MDM41" s="174"/>
      <c r="MDN41" s="174"/>
      <c r="MDO41" s="174"/>
      <c r="MDP41" s="174"/>
      <c r="MDQ41" s="174"/>
      <c r="MDR41" s="174"/>
      <c r="MDS41" s="174"/>
      <c r="MDT41" s="174"/>
      <c r="MDU41" s="174"/>
      <c r="MDV41" s="174"/>
      <c r="MDW41" s="174"/>
      <c r="MDX41" s="174"/>
      <c r="MDY41" s="174"/>
      <c r="MDZ41" s="174"/>
      <c r="MEA41" s="174"/>
      <c r="MEB41" s="174"/>
      <c r="MEC41" s="174"/>
      <c r="MED41" s="174"/>
      <c r="MEE41" s="174"/>
      <c r="MEF41" s="174"/>
      <c r="MEG41" s="174"/>
      <c r="MEH41" s="174"/>
      <c r="MEI41" s="174"/>
      <c r="MEJ41" s="174"/>
      <c r="MEK41" s="174"/>
      <c r="MEL41" s="174"/>
      <c r="MEM41" s="174"/>
      <c r="MEN41" s="174"/>
      <c r="MEO41" s="174"/>
      <c r="MEP41" s="174"/>
      <c r="MEQ41" s="174"/>
      <c r="MER41" s="174"/>
      <c r="MES41" s="174"/>
      <c r="MET41" s="174"/>
      <c r="MEU41" s="174"/>
      <c r="MEV41" s="174"/>
      <c r="MEW41" s="174"/>
      <c r="MEX41" s="174"/>
      <c r="MEY41" s="174"/>
      <c r="MEZ41" s="174"/>
      <c r="MFA41" s="174"/>
      <c r="MFB41" s="174"/>
      <c r="MFC41" s="174"/>
      <c r="MFD41" s="174"/>
      <c r="MFE41" s="174"/>
      <c r="MFF41" s="174"/>
      <c r="MFG41" s="174"/>
      <c r="MFH41" s="174"/>
      <c r="MFI41" s="174"/>
      <c r="MFJ41" s="174"/>
      <c r="MFK41" s="174"/>
      <c r="MFL41" s="174"/>
      <c r="MFM41" s="174"/>
      <c r="MFN41" s="174"/>
      <c r="MFO41" s="174"/>
      <c r="MFP41" s="174"/>
      <c r="MFQ41" s="174"/>
      <c r="MFR41" s="174"/>
      <c r="MFS41" s="174"/>
      <c r="MFT41" s="174"/>
      <c r="MFU41" s="174"/>
      <c r="MFV41" s="174"/>
      <c r="MFW41" s="174"/>
      <c r="MFX41" s="174"/>
      <c r="MFY41" s="174"/>
      <c r="MFZ41" s="174"/>
      <c r="MGA41" s="174"/>
      <c r="MGB41" s="174"/>
      <c r="MGC41" s="174"/>
      <c r="MGD41" s="174"/>
      <c r="MGE41" s="174"/>
      <c r="MGF41" s="174"/>
      <c r="MGG41" s="174"/>
      <c r="MGH41" s="174"/>
      <c r="MGI41" s="174"/>
      <c r="MGJ41" s="174"/>
      <c r="MGK41" s="174"/>
      <c r="MGL41" s="174"/>
      <c r="MGM41" s="174"/>
      <c r="MGN41" s="174"/>
      <c r="MGO41" s="174"/>
      <c r="MGP41" s="174"/>
      <c r="MGQ41" s="174"/>
      <c r="MGR41" s="174"/>
      <c r="MGS41" s="174"/>
      <c r="MGT41" s="174"/>
      <c r="MGU41" s="174"/>
      <c r="MGV41" s="174"/>
      <c r="MGW41" s="174"/>
      <c r="MGX41" s="174"/>
      <c r="MGY41" s="174"/>
      <c r="MGZ41" s="174"/>
      <c r="MHA41" s="174"/>
      <c r="MHB41" s="174"/>
      <c r="MHC41" s="174"/>
      <c r="MHD41" s="174"/>
      <c r="MHE41" s="174"/>
      <c r="MHF41" s="174"/>
      <c r="MHG41" s="174"/>
      <c r="MHH41" s="174"/>
      <c r="MHI41" s="174"/>
      <c r="MHJ41" s="174"/>
      <c r="MHK41" s="174"/>
      <c r="MHL41" s="174"/>
      <c r="MHM41" s="174"/>
      <c r="MHN41" s="174"/>
      <c r="MHO41" s="174"/>
      <c r="MHP41" s="174"/>
      <c r="MHQ41" s="174"/>
      <c r="MHR41" s="174"/>
      <c r="MHS41" s="174"/>
      <c r="MHT41" s="174"/>
      <c r="MHU41" s="174"/>
      <c r="MHV41" s="174"/>
      <c r="MHW41" s="174"/>
      <c r="MHX41" s="174"/>
      <c r="MHY41" s="174"/>
      <c r="MHZ41" s="174"/>
      <c r="MIA41" s="174"/>
      <c r="MIB41" s="174"/>
      <c r="MIC41" s="174"/>
      <c r="MID41" s="174"/>
      <c r="MIE41" s="174"/>
      <c r="MIF41" s="174"/>
      <c r="MIG41" s="174"/>
      <c r="MIH41" s="174"/>
      <c r="MII41" s="174"/>
      <c r="MIJ41" s="174"/>
      <c r="MIK41" s="174"/>
      <c r="MIL41" s="174"/>
      <c r="MIM41" s="174"/>
      <c r="MIN41" s="174"/>
      <c r="MIO41" s="174"/>
      <c r="MIP41" s="174"/>
      <c r="MIQ41" s="174"/>
      <c r="MIR41" s="174"/>
      <c r="MIS41" s="174"/>
      <c r="MIT41" s="174"/>
      <c r="MIU41" s="174"/>
      <c r="MIV41" s="174"/>
      <c r="MIW41" s="174"/>
      <c r="MIX41" s="174"/>
      <c r="MIY41" s="174"/>
      <c r="MIZ41" s="174"/>
      <c r="MJA41" s="174"/>
      <c r="MJB41" s="174"/>
      <c r="MJC41" s="174"/>
      <c r="MJD41" s="174"/>
      <c r="MJE41" s="174"/>
      <c r="MJF41" s="174"/>
      <c r="MJG41" s="174"/>
      <c r="MJH41" s="174"/>
      <c r="MJI41" s="174"/>
      <c r="MJJ41" s="174"/>
      <c r="MJK41" s="174"/>
      <c r="MJL41" s="174"/>
      <c r="MJM41" s="174"/>
      <c r="MJN41" s="174"/>
      <c r="MJO41" s="174"/>
      <c r="MJP41" s="174"/>
      <c r="MJQ41" s="174"/>
      <c r="MJR41" s="174"/>
      <c r="MJS41" s="174"/>
      <c r="MJT41" s="174"/>
      <c r="MJU41" s="174"/>
      <c r="MJV41" s="174"/>
      <c r="MJW41" s="174"/>
      <c r="MJX41" s="174"/>
      <c r="MJY41" s="174"/>
      <c r="MJZ41" s="174"/>
      <c r="MKA41" s="174"/>
      <c r="MKB41" s="174"/>
      <c r="MKC41" s="174"/>
      <c r="MKD41" s="174"/>
      <c r="MKE41" s="174"/>
      <c r="MKF41" s="174"/>
      <c r="MKG41" s="174"/>
      <c r="MKH41" s="174"/>
      <c r="MKI41" s="174"/>
      <c r="MKJ41" s="174"/>
      <c r="MKK41" s="174"/>
      <c r="MKL41" s="174"/>
      <c r="MKM41" s="174"/>
      <c r="MKN41" s="174"/>
      <c r="MKO41" s="174"/>
      <c r="MKP41" s="174"/>
      <c r="MKQ41" s="174"/>
      <c r="MKR41" s="174"/>
      <c r="MKS41" s="174"/>
      <c r="MKT41" s="174"/>
      <c r="MKU41" s="174"/>
      <c r="MKV41" s="174"/>
      <c r="MKW41" s="174"/>
      <c r="MKX41" s="174"/>
      <c r="MKY41" s="174"/>
      <c r="MKZ41" s="174"/>
      <c r="MLA41" s="174"/>
      <c r="MLB41" s="174"/>
      <c r="MLC41" s="174"/>
      <c r="MLD41" s="174"/>
      <c r="MLE41" s="174"/>
      <c r="MLF41" s="174"/>
      <c r="MLG41" s="174"/>
      <c r="MLH41" s="174"/>
      <c r="MLI41" s="174"/>
      <c r="MLJ41" s="174"/>
      <c r="MLK41" s="174"/>
      <c r="MLL41" s="174"/>
      <c r="MLM41" s="174"/>
      <c r="MLN41" s="174"/>
      <c r="MLO41" s="174"/>
      <c r="MLP41" s="174"/>
      <c r="MLQ41" s="174"/>
      <c r="MLR41" s="174"/>
      <c r="MLS41" s="174"/>
      <c r="MLT41" s="174"/>
      <c r="MLU41" s="174"/>
      <c r="MLV41" s="174"/>
      <c r="MLW41" s="174"/>
      <c r="MLX41" s="174"/>
      <c r="MLY41" s="174"/>
      <c r="MLZ41" s="174"/>
      <c r="MMA41" s="174"/>
      <c r="MMB41" s="174"/>
      <c r="MMC41" s="174"/>
      <c r="MMD41" s="174"/>
      <c r="MME41" s="174"/>
      <c r="MMF41" s="174"/>
      <c r="MMG41" s="174"/>
      <c r="MMH41" s="174"/>
      <c r="MMI41" s="174"/>
      <c r="MMJ41" s="174"/>
      <c r="MMK41" s="174"/>
      <c r="MML41" s="174"/>
      <c r="MMM41" s="174"/>
      <c r="MMN41" s="174"/>
      <c r="MMO41" s="174"/>
      <c r="MMP41" s="174"/>
      <c r="MMQ41" s="174"/>
      <c r="MMR41" s="174"/>
      <c r="MMS41" s="174"/>
      <c r="MMT41" s="174"/>
      <c r="MMU41" s="174"/>
      <c r="MMV41" s="174"/>
      <c r="MMW41" s="174"/>
      <c r="MMX41" s="174"/>
      <c r="MMY41" s="174"/>
      <c r="MMZ41" s="174"/>
      <c r="MNA41" s="174"/>
      <c r="MNB41" s="174"/>
      <c r="MNC41" s="174"/>
      <c r="MND41" s="174"/>
      <c r="MNE41" s="174"/>
      <c r="MNF41" s="174"/>
      <c r="MNG41" s="174"/>
      <c r="MNH41" s="174"/>
      <c r="MNI41" s="174"/>
      <c r="MNJ41" s="174"/>
      <c r="MNK41" s="174"/>
      <c r="MNL41" s="174"/>
      <c r="MNM41" s="174"/>
      <c r="MNN41" s="174"/>
      <c r="MNO41" s="174"/>
      <c r="MNP41" s="174"/>
      <c r="MNQ41" s="174"/>
      <c r="MNR41" s="174"/>
      <c r="MNS41" s="174"/>
      <c r="MNT41" s="174"/>
      <c r="MNU41" s="174"/>
      <c r="MNV41" s="174"/>
      <c r="MNW41" s="174"/>
      <c r="MNX41" s="174"/>
      <c r="MNY41" s="174"/>
      <c r="MNZ41" s="174"/>
      <c r="MOA41" s="174"/>
      <c r="MOB41" s="174"/>
      <c r="MOC41" s="174"/>
      <c r="MOD41" s="174"/>
      <c r="MOE41" s="174"/>
      <c r="MOF41" s="174"/>
      <c r="MOG41" s="174"/>
      <c r="MOH41" s="174"/>
      <c r="MOI41" s="174"/>
      <c r="MOJ41" s="174"/>
      <c r="MOK41" s="174"/>
      <c r="MOL41" s="174"/>
      <c r="MOM41" s="174"/>
      <c r="MON41" s="174"/>
      <c r="MOO41" s="174"/>
      <c r="MOP41" s="174"/>
      <c r="MOQ41" s="174"/>
      <c r="MOR41" s="174"/>
      <c r="MOS41" s="174"/>
      <c r="MOT41" s="174"/>
      <c r="MOU41" s="174"/>
      <c r="MOV41" s="174"/>
      <c r="MOW41" s="174"/>
      <c r="MOX41" s="174"/>
      <c r="MOY41" s="174"/>
      <c r="MOZ41" s="174"/>
      <c r="MPA41" s="174"/>
      <c r="MPB41" s="174"/>
      <c r="MPC41" s="174"/>
      <c r="MPD41" s="174"/>
      <c r="MPE41" s="174"/>
      <c r="MPF41" s="174"/>
      <c r="MPG41" s="174"/>
      <c r="MPH41" s="174"/>
      <c r="MPI41" s="174"/>
      <c r="MPJ41" s="174"/>
      <c r="MPK41" s="174"/>
      <c r="MPL41" s="174"/>
      <c r="MPM41" s="174"/>
      <c r="MPN41" s="174"/>
      <c r="MPO41" s="174"/>
      <c r="MPP41" s="174"/>
      <c r="MPQ41" s="174"/>
      <c r="MPR41" s="174"/>
      <c r="MPS41" s="174"/>
      <c r="MPT41" s="174"/>
      <c r="MPU41" s="174"/>
      <c r="MPV41" s="174"/>
      <c r="MPW41" s="174"/>
      <c r="MPX41" s="174"/>
      <c r="MPY41" s="174"/>
      <c r="MPZ41" s="174"/>
      <c r="MQA41" s="174"/>
      <c r="MQB41" s="174"/>
      <c r="MQC41" s="174"/>
      <c r="MQD41" s="174"/>
      <c r="MQE41" s="174"/>
      <c r="MQF41" s="174"/>
      <c r="MQG41" s="174"/>
      <c r="MQH41" s="174"/>
      <c r="MQI41" s="174"/>
      <c r="MQJ41" s="174"/>
      <c r="MQK41" s="174"/>
      <c r="MQL41" s="174"/>
      <c r="MQM41" s="174"/>
      <c r="MQN41" s="174"/>
      <c r="MQO41" s="174"/>
      <c r="MQP41" s="174"/>
      <c r="MQQ41" s="174"/>
      <c r="MQR41" s="174"/>
      <c r="MQS41" s="174"/>
      <c r="MQT41" s="174"/>
      <c r="MQU41" s="174"/>
      <c r="MQV41" s="174"/>
      <c r="MQW41" s="174"/>
      <c r="MQX41" s="174"/>
      <c r="MQY41" s="174"/>
      <c r="MQZ41" s="174"/>
      <c r="MRA41" s="174"/>
      <c r="MRB41" s="174"/>
      <c r="MRC41" s="174"/>
      <c r="MRD41" s="174"/>
      <c r="MRE41" s="174"/>
      <c r="MRF41" s="174"/>
      <c r="MRG41" s="174"/>
      <c r="MRH41" s="174"/>
      <c r="MRI41" s="174"/>
      <c r="MRJ41" s="174"/>
      <c r="MRK41" s="174"/>
      <c r="MRL41" s="174"/>
      <c r="MRM41" s="174"/>
      <c r="MRN41" s="174"/>
      <c r="MRO41" s="174"/>
      <c r="MRP41" s="174"/>
      <c r="MRQ41" s="174"/>
      <c r="MRR41" s="174"/>
      <c r="MRS41" s="174"/>
      <c r="MRT41" s="174"/>
      <c r="MRU41" s="174"/>
      <c r="MRV41" s="174"/>
      <c r="MRW41" s="174"/>
      <c r="MRX41" s="174"/>
      <c r="MRY41" s="174"/>
      <c r="MRZ41" s="174"/>
      <c r="MSA41" s="174"/>
      <c r="MSB41" s="174"/>
      <c r="MSC41" s="174"/>
      <c r="MSD41" s="174"/>
      <c r="MSE41" s="174"/>
      <c r="MSF41" s="174"/>
      <c r="MSG41" s="174"/>
      <c r="MSH41" s="174"/>
      <c r="MSI41" s="174"/>
      <c r="MSJ41" s="174"/>
      <c r="MSK41" s="174"/>
      <c r="MSL41" s="174"/>
      <c r="MSM41" s="174"/>
      <c r="MSN41" s="174"/>
      <c r="MSO41" s="174"/>
      <c r="MSP41" s="174"/>
      <c r="MSQ41" s="174"/>
      <c r="MSR41" s="174"/>
      <c r="MSS41" s="174"/>
      <c r="MST41" s="174"/>
      <c r="MSU41" s="174"/>
      <c r="MSV41" s="174"/>
      <c r="MSW41" s="174"/>
      <c r="MSX41" s="174"/>
      <c r="MSY41" s="174"/>
      <c r="MSZ41" s="174"/>
      <c r="MTA41" s="174"/>
      <c r="MTB41" s="174"/>
      <c r="MTC41" s="174"/>
      <c r="MTD41" s="174"/>
      <c r="MTE41" s="174"/>
      <c r="MTF41" s="174"/>
      <c r="MTG41" s="174"/>
      <c r="MTH41" s="174"/>
      <c r="MTI41" s="174"/>
      <c r="MTJ41" s="174"/>
      <c r="MTK41" s="174"/>
      <c r="MTL41" s="174"/>
      <c r="MTM41" s="174"/>
      <c r="MTN41" s="174"/>
      <c r="MTO41" s="174"/>
      <c r="MTP41" s="174"/>
      <c r="MTQ41" s="174"/>
      <c r="MTR41" s="174"/>
      <c r="MTS41" s="174"/>
      <c r="MTT41" s="174"/>
      <c r="MTU41" s="174"/>
      <c r="MTV41" s="174"/>
      <c r="MTW41" s="174"/>
      <c r="MTX41" s="174"/>
      <c r="MTY41" s="174"/>
      <c r="MTZ41" s="174"/>
      <c r="MUA41" s="174"/>
      <c r="MUB41" s="174"/>
      <c r="MUC41" s="174"/>
      <c r="MUD41" s="174"/>
      <c r="MUE41" s="174"/>
      <c r="MUF41" s="174"/>
      <c r="MUG41" s="174"/>
      <c r="MUH41" s="174"/>
      <c r="MUI41" s="174"/>
      <c r="MUJ41" s="174"/>
      <c r="MUK41" s="174"/>
      <c r="MUL41" s="174"/>
      <c r="MUM41" s="174"/>
      <c r="MUN41" s="174"/>
      <c r="MUO41" s="174"/>
      <c r="MUP41" s="174"/>
      <c r="MUQ41" s="174"/>
      <c r="MUR41" s="174"/>
      <c r="MUS41" s="174"/>
      <c r="MUT41" s="174"/>
      <c r="MUU41" s="174"/>
      <c r="MUV41" s="174"/>
      <c r="MUW41" s="174"/>
      <c r="MUX41" s="174"/>
      <c r="MUY41" s="174"/>
      <c r="MUZ41" s="174"/>
      <c r="MVA41" s="174"/>
      <c r="MVB41" s="174"/>
      <c r="MVC41" s="174"/>
      <c r="MVD41" s="174"/>
      <c r="MVE41" s="174"/>
      <c r="MVF41" s="174"/>
      <c r="MVG41" s="174"/>
      <c r="MVH41" s="174"/>
      <c r="MVI41" s="174"/>
      <c r="MVJ41" s="174"/>
      <c r="MVK41" s="174"/>
      <c r="MVL41" s="174"/>
      <c r="MVM41" s="174"/>
      <c r="MVN41" s="174"/>
      <c r="MVO41" s="174"/>
      <c r="MVP41" s="174"/>
      <c r="MVQ41" s="174"/>
      <c r="MVR41" s="174"/>
      <c r="MVS41" s="174"/>
      <c r="MVT41" s="174"/>
      <c r="MVU41" s="174"/>
      <c r="MVV41" s="174"/>
      <c r="MVW41" s="174"/>
      <c r="MVX41" s="174"/>
      <c r="MVY41" s="174"/>
      <c r="MVZ41" s="174"/>
      <c r="MWA41" s="174"/>
      <c r="MWB41" s="174"/>
      <c r="MWC41" s="174"/>
      <c r="MWD41" s="174"/>
      <c r="MWE41" s="174"/>
      <c r="MWF41" s="174"/>
      <c r="MWG41" s="174"/>
      <c r="MWH41" s="174"/>
      <c r="MWI41" s="174"/>
      <c r="MWJ41" s="174"/>
      <c r="MWK41" s="174"/>
      <c r="MWL41" s="174"/>
      <c r="MWM41" s="174"/>
      <c r="MWN41" s="174"/>
      <c r="MWO41" s="174"/>
      <c r="MWP41" s="174"/>
      <c r="MWQ41" s="174"/>
      <c r="MWR41" s="174"/>
      <c r="MWS41" s="174"/>
      <c r="MWT41" s="174"/>
      <c r="MWU41" s="174"/>
      <c r="MWV41" s="174"/>
      <c r="MWW41" s="174"/>
      <c r="MWX41" s="174"/>
      <c r="MWY41" s="174"/>
      <c r="MWZ41" s="174"/>
      <c r="MXA41" s="174"/>
      <c r="MXB41" s="174"/>
      <c r="MXC41" s="174"/>
      <c r="MXD41" s="174"/>
      <c r="MXE41" s="174"/>
      <c r="MXF41" s="174"/>
      <c r="MXG41" s="174"/>
      <c r="MXH41" s="174"/>
      <c r="MXI41" s="174"/>
      <c r="MXJ41" s="174"/>
      <c r="MXK41" s="174"/>
      <c r="MXL41" s="174"/>
      <c r="MXM41" s="174"/>
      <c r="MXN41" s="174"/>
      <c r="MXO41" s="174"/>
      <c r="MXP41" s="174"/>
      <c r="MXQ41" s="174"/>
      <c r="MXR41" s="174"/>
      <c r="MXS41" s="174"/>
      <c r="MXT41" s="174"/>
      <c r="MXU41" s="174"/>
      <c r="MXV41" s="174"/>
      <c r="MXW41" s="174"/>
      <c r="MXX41" s="174"/>
      <c r="MXY41" s="174"/>
      <c r="MXZ41" s="174"/>
      <c r="MYA41" s="174"/>
      <c r="MYB41" s="174"/>
      <c r="MYC41" s="174"/>
      <c r="MYD41" s="174"/>
      <c r="MYE41" s="174"/>
      <c r="MYF41" s="174"/>
      <c r="MYG41" s="174"/>
      <c r="MYH41" s="174"/>
      <c r="MYI41" s="174"/>
      <c r="MYJ41" s="174"/>
      <c r="MYK41" s="174"/>
      <c r="MYL41" s="174"/>
      <c r="MYM41" s="174"/>
      <c r="MYN41" s="174"/>
      <c r="MYO41" s="174"/>
      <c r="MYP41" s="174"/>
      <c r="MYQ41" s="174"/>
      <c r="MYR41" s="174"/>
      <c r="MYS41" s="174"/>
      <c r="MYT41" s="174"/>
      <c r="MYU41" s="174"/>
      <c r="MYV41" s="174"/>
      <c r="MYW41" s="174"/>
      <c r="MYX41" s="174"/>
      <c r="MYY41" s="174"/>
      <c r="MYZ41" s="174"/>
      <c r="MZA41" s="174"/>
      <c r="MZB41" s="174"/>
      <c r="MZC41" s="174"/>
      <c r="MZD41" s="174"/>
      <c r="MZE41" s="174"/>
      <c r="MZF41" s="174"/>
      <c r="MZG41" s="174"/>
      <c r="MZH41" s="174"/>
      <c r="MZI41" s="174"/>
      <c r="MZJ41" s="174"/>
      <c r="MZK41" s="174"/>
      <c r="MZL41" s="174"/>
      <c r="MZM41" s="174"/>
      <c r="MZN41" s="174"/>
      <c r="MZO41" s="174"/>
      <c r="MZP41" s="174"/>
      <c r="MZQ41" s="174"/>
      <c r="MZR41" s="174"/>
      <c r="MZS41" s="174"/>
      <c r="MZT41" s="174"/>
      <c r="MZU41" s="174"/>
      <c r="MZV41" s="174"/>
      <c r="MZW41" s="174"/>
      <c r="MZX41" s="174"/>
      <c r="MZY41" s="174"/>
      <c r="MZZ41" s="174"/>
      <c r="NAA41" s="174"/>
      <c r="NAB41" s="174"/>
      <c r="NAC41" s="174"/>
      <c r="NAD41" s="174"/>
      <c r="NAE41" s="174"/>
      <c r="NAF41" s="174"/>
      <c r="NAG41" s="174"/>
      <c r="NAH41" s="174"/>
      <c r="NAI41" s="174"/>
      <c r="NAJ41" s="174"/>
      <c r="NAK41" s="174"/>
      <c r="NAL41" s="174"/>
      <c r="NAM41" s="174"/>
      <c r="NAN41" s="174"/>
      <c r="NAO41" s="174"/>
      <c r="NAP41" s="174"/>
      <c r="NAQ41" s="174"/>
      <c r="NAR41" s="174"/>
      <c r="NAS41" s="174"/>
      <c r="NAT41" s="174"/>
      <c r="NAU41" s="174"/>
      <c r="NAV41" s="174"/>
      <c r="NAW41" s="174"/>
      <c r="NAX41" s="174"/>
      <c r="NAY41" s="174"/>
      <c r="NAZ41" s="174"/>
      <c r="NBA41" s="174"/>
      <c r="NBB41" s="174"/>
      <c r="NBC41" s="174"/>
      <c r="NBD41" s="174"/>
      <c r="NBE41" s="174"/>
      <c r="NBF41" s="174"/>
      <c r="NBG41" s="174"/>
      <c r="NBH41" s="174"/>
      <c r="NBI41" s="174"/>
      <c r="NBJ41" s="174"/>
      <c r="NBK41" s="174"/>
      <c r="NBL41" s="174"/>
      <c r="NBM41" s="174"/>
      <c r="NBN41" s="174"/>
      <c r="NBO41" s="174"/>
      <c r="NBP41" s="174"/>
      <c r="NBQ41" s="174"/>
      <c r="NBR41" s="174"/>
      <c r="NBS41" s="174"/>
      <c r="NBT41" s="174"/>
      <c r="NBU41" s="174"/>
      <c r="NBV41" s="174"/>
      <c r="NBW41" s="174"/>
      <c r="NBX41" s="174"/>
      <c r="NBY41" s="174"/>
      <c r="NBZ41" s="174"/>
      <c r="NCA41" s="174"/>
      <c r="NCB41" s="174"/>
      <c r="NCC41" s="174"/>
      <c r="NCD41" s="174"/>
      <c r="NCE41" s="174"/>
      <c r="NCF41" s="174"/>
      <c r="NCG41" s="174"/>
      <c r="NCH41" s="174"/>
      <c r="NCI41" s="174"/>
      <c r="NCJ41" s="174"/>
      <c r="NCK41" s="174"/>
      <c r="NCL41" s="174"/>
      <c r="NCM41" s="174"/>
      <c r="NCN41" s="174"/>
      <c r="NCO41" s="174"/>
      <c r="NCP41" s="174"/>
      <c r="NCQ41" s="174"/>
      <c r="NCR41" s="174"/>
      <c r="NCS41" s="174"/>
      <c r="NCT41" s="174"/>
      <c r="NCU41" s="174"/>
      <c r="NCV41" s="174"/>
      <c r="NCW41" s="174"/>
      <c r="NCX41" s="174"/>
      <c r="NCY41" s="174"/>
      <c r="NCZ41" s="174"/>
      <c r="NDA41" s="174"/>
      <c r="NDB41" s="174"/>
      <c r="NDC41" s="174"/>
      <c r="NDD41" s="174"/>
      <c r="NDE41" s="174"/>
      <c r="NDF41" s="174"/>
      <c r="NDG41" s="174"/>
      <c r="NDH41" s="174"/>
      <c r="NDI41" s="174"/>
      <c r="NDJ41" s="174"/>
      <c r="NDK41" s="174"/>
      <c r="NDL41" s="174"/>
      <c r="NDM41" s="174"/>
      <c r="NDN41" s="174"/>
      <c r="NDO41" s="174"/>
      <c r="NDP41" s="174"/>
      <c r="NDQ41" s="174"/>
      <c r="NDR41" s="174"/>
      <c r="NDS41" s="174"/>
      <c r="NDT41" s="174"/>
      <c r="NDU41" s="174"/>
      <c r="NDV41" s="174"/>
      <c r="NDW41" s="174"/>
      <c r="NDX41" s="174"/>
      <c r="NDY41" s="174"/>
      <c r="NDZ41" s="174"/>
      <c r="NEA41" s="174"/>
      <c r="NEB41" s="174"/>
      <c r="NEC41" s="174"/>
      <c r="NED41" s="174"/>
      <c r="NEE41" s="174"/>
      <c r="NEF41" s="174"/>
      <c r="NEG41" s="174"/>
      <c r="NEH41" s="174"/>
      <c r="NEI41" s="174"/>
      <c r="NEJ41" s="174"/>
      <c r="NEK41" s="174"/>
      <c r="NEL41" s="174"/>
      <c r="NEM41" s="174"/>
      <c r="NEN41" s="174"/>
      <c r="NEO41" s="174"/>
      <c r="NEP41" s="174"/>
      <c r="NEQ41" s="174"/>
      <c r="NER41" s="174"/>
      <c r="NES41" s="174"/>
      <c r="NET41" s="174"/>
      <c r="NEU41" s="174"/>
      <c r="NEV41" s="174"/>
      <c r="NEW41" s="174"/>
      <c r="NEX41" s="174"/>
      <c r="NEY41" s="174"/>
      <c r="NEZ41" s="174"/>
      <c r="NFA41" s="174"/>
      <c r="NFB41" s="174"/>
      <c r="NFC41" s="174"/>
      <c r="NFD41" s="174"/>
      <c r="NFE41" s="174"/>
      <c r="NFF41" s="174"/>
      <c r="NFG41" s="174"/>
      <c r="NFH41" s="174"/>
      <c r="NFI41" s="174"/>
      <c r="NFJ41" s="174"/>
      <c r="NFK41" s="174"/>
      <c r="NFL41" s="174"/>
      <c r="NFM41" s="174"/>
      <c r="NFN41" s="174"/>
      <c r="NFO41" s="174"/>
      <c r="NFP41" s="174"/>
      <c r="NFQ41" s="174"/>
      <c r="NFR41" s="174"/>
      <c r="NFS41" s="174"/>
      <c r="NFT41" s="174"/>
      <c r="NFU41" s="174"/>
      <c r="NFV41" s="174"/>
      <c r="NFW41" s="174"/>
      <c r="NFX41" s="174"/>
      <c r="NFY41" s="174"/>
      <c r="NFZ41" s="174"/>
      <c r="NGA41" s="174"/>
      <c r="NGB41" s="174"/>
      <c r="NGC41" s="174"/>
      <c r="NGD41" s="174"/>
      <c r="NGE41" s="174"/>
      <c r="NGF41" s="174"/>
      <c r="NGG41" s="174"/>
      <c r="NGH41" s="174"/>
      <c r="NGI41" s="174"/>
      <c r="NGJ41" s="174"/>
      <c r="NGK41" s="174"/>
      <c r="NGL41" s="174"/>
      <c r="NGM41" s="174"/>
      <c r="NGN41" s="174"/>
      <c r="NGO41" s="174"/>
      <c r="NGP41" s="174"/>
      <c r="NGQ41" s="174"/>
      <c r="NGR41" s="174"/>
      <c r="NGS41" s="174"/>
      <c r="NGT41" s="174"/>
      <c r="NGU41" s="174"/>
      <c r="NGV41" s="174"/>
      <c r="NGW41" s="174"/>
      <c r="NGX41" s="174"/>
      <c r="NGY41" s="174"/>
      <c r="NGZ41" s="174"/>
      <c r="NHA41" s="174"/>
      <c r="NHB41" s="174"/>
      <c r="NHC41" s="174"/>
      <c r="NHD41" s="174"/>
      <c r="NHE41" s="174"/>
      <c r="NHF41" s="174"/>
      <c r="NHG41" s="174"/>
      <c r="NHH41" s="174"/>
      <c r="NHI41" s="174"/>
      <c r="NHJ41" s="174"/>
      <c r="NHK41" s="174"/>
      <c r="NHL41" s="174"/>
      <c r="NHM41" s="174"/>
      <c r="NHN41" s="174"/>
      <c r="NHO41" s="174"/>
      <c r="NHP41" s="174"/>
      <c r="NHQ41" s="174"/>
      <c r="NHR41" s="174"/>
      <c r="NHS41" s="174"/>
      <c r="NHT41" s="174"/>
      <c r="NHU41" s="174"/>
      <c r="NHV41" s="174"/>
      <c r="NHW41" s="174"/>
      <c r="NHX41" s="174"/>
      <c r="NHY41" s="174"/>
      <c r="NHZ41" s="174"/>
      <c r="NIA41" s="174"/>
      <c r="NIB41" s="174"/>
      <c r="NIC41" s="174"/>
      <c r="NID41" s="174"/>
      <c r="NIE41" s="174"/>
      <c r="NIF41" s="174"/>
      <c r="NIG41" s="174"/>
      <c r="NIH41" s="174"/>
      <c r="NII41" s="174"/>
      <c r="NIJ41" s="174"/>
      <c r="NIK41" s="174"/>
      <c r="NIL41" s="174"/>
      <c r="NIM41" s="174"/>
      <c r="NIN41" s="174"/>
      <c r="NIO41" s="174"/>
      <c r="NIP41" s="174"/>
      <c r="NIQ41" s="174"/>
      <c r="NIR41" s="174"/>
      <c r="NIS41" s="174"/>
      <c r="NIT41" s="174"/>
      <c r="NIU41" s="174"/>
      <c r="NIV41" s="174"/>
      <c r="NIW41" s="174"/>
      <c r="NIX41" s="174"/>
      <c r="NIY41" s="174"/>
      <c r="NIZ41" s="174"/>
      <c r="NJA41" s="174"/>
      <c r="NJB41" s="174"/>
      <c r="NJC41" s="174"/>
      <c r="NJD41" s="174"/>
      <c r="NJE41" s="174"/>
      <c r="NJF41" s="174"/>
      <c r="NJG41" s="174"/>
      <c r="NJH41" s="174"/>
      <c r="NJI41" s="174"/>
      <c r="NJJ41" s="174"/>
      <c r="NJK41" s="174"/>
      <c r="NJL41" s="174"/>
      <c r="NJM41" s="174"/>
      <c r="NJN41" s="174"/>
      <c r="NJO41" s="174"/>
      <c r="NJP41" s="174"/>
      <c r="NJQ41" s="174"/>
      <c r="NJR41" s="174"/>
      <c r="NJS41" s="174"/>
      <c r="NJT41" s="174"/>
      <c r="NJU41" s="174"/>
      <c r="NJV41" s="174"/>
      <c r="NJW41" s="174"/>
      <c r="NJX41" s="174"/>
      <c r="NJY41" s="174"/>
      <c r="NJZ41" s="174"/>
      <c r="NKA41" s="174"/>
      <c r="NKB41" s="174"/>
      <c r="NKC41" s="174"/>
      <c r="NKD41" s="174"/>
      <c r="NKE41" s="174"/>
      <c r="NKF41" s="174"/>
      <c r="NKG41" s="174"/>
      <c r="NKH41" s="174"/>
      <c r="NKI41" s="174"/>
      <c r="NKJ41" s="174"/>
      <c r="NKK41" s="174"/>
      <c r="NKL41" s="174"/>
      <c r="NKM41" s="174"/>
      <c r="NKN41" s="174"/>
      <c r="NKO41" s="174"/>
      <c r="NKP41" s="174"/>
      <c r="NKQ41" s="174"/>
      <c r="NKR41" s="174"/>
      <c r="NKS41" s="174"/>
      <c r="NKT41" s="174"/>
      <c r="NKU41" s="174"/>
      <c r="NKV41" s="174"/>
      <c r="NKW41" s="174"/>
      <c r="NKX41" s="174"/>
      <c r="NKY41" s="174"/>
      <c r="NKZ41" s="174"/>
      <c r="NLA41" s="174"/>
      <c r="NLB41" s="174"/>
      <c r="NLC41" s="174"/>
      <c r="NLD41" s="174"/>
      <c r="NLE41" s="174"/>
      <c r="NLF41" s="174"/>
      <c r="NLG41" s="174"/>
      <c r="NLH41" s="174"/>
      <c r="NLI41" s="174"/>
      <c r="NLJ41" s="174"/>
      <c r="NLK41" s="174"/>
      <c r="NLL41" s="174"/>
      <c r="NLM41" s="174"/>
      <c r="NLN41" s="174"/>
      <c r="NLO41" s="174"/>
      <c r="NLP41" s="174"/>
      <c r="NLQ41" s="174"/>
      <c r="NLR41" s="174"/>
      <c r="NLS41" s="174"/>
      <c r="NLT41" s="174"/>
      <c r="NLU41" s="174"/>
      <c r="NLV41" s="174"/>
      <c r="NLW41" s="174"/>
      <c r="NLX41" s="174"/>
      <c r="NLY41" s="174"/>
      <c r="NLZ41" s="174"/>
      <c r="NMA41" s="174"/>
      <c r="NMB41" s="174"/>
      <c r="NMC41" s="174"/>
      <c r="NMD41" s="174"/>
      <c r="NME41" s="174"/>
      <c r="NMF41" s="174"/>
      <c r="NMG41" s="174"/>
      <c r="NMH41" s="174"/>
      <c r="NMI41" s="174"/>
      <c r="NMJ41" s="174"/>
      <c r="NMK41" s="174"/>
      <c r="NML41" s="174"/>
      <c r="NMM41" s="174"/>
      <c r="NMN41" s="174"/>
      <c r="NMO41" s="174"/>
      <c r="NMP41" s="174"/>
      <c r="NMQ41" s="174"/>
      <c r="NMR41" s="174"/>
      <c r="NMS41" s="174"/>
      <c r="NMT41" s="174"/>
      <c r="NMU41" s="174"/>
      <c r="NMV41" s="174"/>
      <c r="NMW41" s="174"/>
      <c r="NMX41" s="174"/>
      <c r="NMY41" s="174"/>
      <c r="NMZ41" s="174"/>
      <c r="NNA41" s="174"/>
      <c r="NNB41" s="174"/>
      <c r="NNC41" s="174"/>
      <c r="NND41" s="174"/>
      <c r="NNE41" s="174"/>
      <c r="NNF41" s="174"/>
      <c r="NNG41" s="174"/>
      <c r="NNH41" s="174"/>
      <c r="NNI41" s="174"/>
      <c r="NNJ41" s="174"/>
      <c r="NNK41" s="174"/>
      <c r="NNL41" s="174"/>
      <c r="NNM41" s="174"/>
      <c r="NNN41" s="174"/>
      <c r="NNO41" s="174"/>
      <c r="NNP41" s="174"/>
      <c r="NNQ41" s="174"/>
      <c r="NNR41" s="174"/>
      <c r="NNS41" s="174"/>
      <c r="NNT41" s="174"/>
      <c r="NNU41" s="174"/>
      <c r="NNV41" s="174"/>
      <c r="NNW41" s="174"/>
      <c r="NNX41" s="174"/>
      <c r="NNY41" s="174"/>
      <c r="NNZ41" s="174"/>
      <c r="NOA41" s="174"/>
      <c r="NOB41" s="174"/>
      <c r="NOC41" s="174"/>
      <c r="NOD41" s="174"/>
      <c r="NOE41" s="174"/>
      <c r="NOF41" s="174"/>
      <c r="NOG41" s="174"/>
      <c r="NOH41" s="174"/>
      <c r="NOI41" s="174"/>
      <c r="NOJ41" s="174"/>
      <c r="NOK41" s="174"/>
      <c r="NOL41" s="174"/>
      <c r="NOM41" s="174"/>
      <c r="NON41" s="174"/>
      <c r="NOO41" s="174"/>
      <c r="NOP41" s="174"/>
      <c r="NOQ41" s="174"/>
      <c r="NOR41" s="174"/>
      <c r="NOS41" s="174"/>
      <c r="NOT41" s="174"/>
      <c r="NOU41" s="174"/>
      <c r="NOV41" s="174"/>
      <c r="NOW41" s="174"/>
      <c r="NOX41" s="174"/>
      <c r="NOY41" s="174"/>
      <c r="NOZ41" s="174"/>
      <c r="NPA41" s="174"/>
      <c r="NPB41" s="174"/>
      <c r="NPC41" s="174"/>
      <c r="NPD41" s="174"/>
      <c r="NPE41" s="174"/>
      <c r="NPF41" s="174"/>
      <c r="NPG41" s="174"/>
      <c r="NPH41" s="174"/>
      <c r="NPI41" s="174"/>
      <c r="NPJ41" s="174"/>
      <c r="NPK41" s="174"/>
      <c r="NPL41" s="174"/>
      <c r="NPM41" s="174"/>
      <c r="NPN41" s="174"/>
      <c r="NPO41" s="174"/>
      <c r="NPP41" s="174"/>
      <c r="NPQ41" s="174"/>
      <c r="NPR41" s="174"/>
      <c r="NPS41" s="174"/>
      <c r="NPT41" s="174"/>
      <c r="NPU41" s="174"/>
      <c r="NPV41" s="174"/>
      <c r="NPW41" s="174"/>
      <c r="NPX41" s="174"/>
      <c r="NPY41" s="174"/>
      <c r="NPZ41" s="174"/>
      <c r="NQA41" s="174"/>
      <c r="NQB41" s="174"/>
      <c r="NQC41" s="174"/>
      <c r="NQD41" s="174"/>
      <c r="NQE41" s="174"/>
      <c r="NQF41" s="174"/>
      <c r="NQG41" s="174"/>
      <c r="NQH41" s="174"/>
      <c r="NQI41" s="174"/>
      <c r="NQJ41" s="174"/>
      <c r="NQK41" s="174"/>
      <c r="NQL41" s="174"/>
      <c r="NQM41" s="174"/>
      <c r="NQN41" s="174"/>
      <c r="NQO41" s="174"/>
      <c r="NQP41" s="174"/>
      <c r="NQQ41" s="174"/>
      <c r="NQR41" s="174"/>
      <c r="NQS41" s="174"/>
      <c r="NQT41" s="174"/>
      <c r="NQU41" s="174"/>
      <c r="NQV41" s="174"/>
      <c r="NQW41" s="174"/>
      <c r="NQX41" s="174"/>
      <c r="NQY41" s="174"/>
      <c r="NQZ41" s="174"/>
      <c r="NRA41" s="174"/>
      <c r="NRB41" s="174"/>
      <c r="NRC41" s="174"/>
      <c r="NRD41" s="174"/>
      <c r="NRE41" s="174"/>
      <c r="NRF41" s="174"/>
      <c r="NRG41" s="174"/>
      <c r="NRH41" s="174"/>
      <c r="NRI41" s="174"/>
      <c r="NRJ41" s="174"/>
      <c r="NRK41" s="174"/>
      <c r="NRL41" s="174"/>
      <c r="NRM41" s="174"/>
      <c r="NRN41" s="174"/>
      <c r="NRO41" s="174"/>
      <c r="NRP41" s="174"/>
      <c r="NRQ41" s="174"/>
      <c r="NRR41" s="174"/>
      <c r="NRS41" s="174"/>
      <c r="NRT41" s="174"/>
      <c r="NRU41" s="174"/>
      <c r="NRV41" s="174"/>
      <c r="NRW41" s="174"/>
      <c r="NRX41" s="174"/>
      <c r="NRY41" s="174"/>
      <c r="NRZ41" s="174"/>
      <c r="NSA41" s="174"/>
      <c r="NSB41" s="174"/>
      <c r="NSC41" s="174"/>
      <c r="NSD41" s="174"/>
      <c r="NSE41" s="174"/>
      <c r="NSF41" s="174"/>
      <c r="NSG41" s="174"/>
      <c r="NSH41" s="174"/>
      <c r="NSI41" s="174"/>
      <c r="NSJ41" s="174"/>
      <c r="NSK41" s="174"/>
      <c r="NSL41" s="174"/>
      <c r="NSM41" s="174"/>
      <c r="NSN41" s="174"/>
      <c r="NSO41" s="174"/>
      <c r="NSP41" s="174"/>
      <c r="NSQ41" s="174"/>
      <c r="NSR41" s="174"/>
      <c r="NSS41" s="174"/>
      <c r="NST41" s="174"/>
      <c r="NSU41" s="174"/>
      <c r="NSV41" s="174"/>
      <c r="NSW41" s="174"/>
      <c r="NSX41" s="174"/>
      <c r="NSY41" s="174"/>
      <c r="NSZ41" s="174"/>
      <c r="NTA41" s="174"/>
      <c r="NTB41" s="174"/>
      <c r="NTC41" s="174"/>
      <c r="NTD41" s="174"/>
      <c r="NTE41" s="174"/>
      <c r="NTF41" s="174"/>
      <c r="NTG41" s="174"/>
      <c r="NTH41" s="174"/>
      <c r="NTI41" s="174"/>
      <c r="NTJ41" s="174"/>
      <c r="NTK41" s="174"/>
      <c r="NTL41" s="174"/>
      <c r="NTM41" s="174"/>
      <c r="NTN41" s="174"/>
      <c r="NTO41" s="174"/>
      <c r="NTP41" s="174"/>
      <c r="NTQ41" s="174"/>
      <c r="NTR41" s="174"/>
      <c r="NTS41" s="174"/>
      <c r="NTT41" s="174"/>
      <c r="NTU41" s="174"/>
      <c r="NTV41" s="174"/>
      <c r="NTW41" s="174"/>
      <c r="NTX41" s="174"/>
      <c r="NTY41" s="174"/>
      <c r="NTZ41" s="174"/>
      <c r="NUA41" s="174"/>
      <c r="NUB41" s="174"/>
      <c r="NUC41" s="174"/>
      <c r="NUD41" s="174"/>
      <c r="NUE41" s="174"/>
      <c r="NUF41" s="174"/>
      <c r="NUG41" s="174"/>
      <c r="NUH41" s="174"/>
      <c r="NUI41" s="174"/>
      <c r="NUJ41" s="174"/>
      <c r="NUK41" s="174"/>
      <c r="NUL41" s="174"/>
      <c r="NUM41" s="174"/>
      <c r="NUN41" s="174"/>
      <c r="NUO41" s="174"/>
      <c r="NUP41" s="174"/>
      <c r="NUQ41" s="174"/>
      <c r="NUR41" s="174"/>
      <c r="NUS41" s="174"/>
      <c r="NUT41" s="174"/>
      <c r="NUU41" s="174"/>
      <c r="NUV41" s="174"/>
      <c r="NUW41" s="174"/>
      <c r="NUX41" s="174"/>
      <c r="NUY41" s="174"/>
      <c r="NUZ41" s="174"/>
      <c r="NVA41" s="174"/>
      <c r="NVB41" s="174"/>
      <c r="NVC41" s="174"/>
      <c r="NVD41" s="174"/>
      <c r="NVE41" s="174"/>
      <c r="NVF41" s="174"/>
      <c r="NVG41" s="174"/>
      <c r="NVH41" s="174"/>
      <c r="NVI41" s="174"/>
      <c r="NVJ41" s="174"/>
      <c r="NVK41" s="174"/>
      <c r="NVL41" s="174"/>
      <c r="NVM41" s="174"/>
      <c r="NVN41" s="174"/>
      <c r="NVO41" s="174"/>
      <c r="NVP41" s="174"/>
      <c r="NVQ41" s="174"/>
      <c r="NVR41" s="174"/>
      <c r="NVS41" s="174"/>
      <c r="NVT41" s="174"/>
      <c r="NVU41" s="174"/>
      <c r="NVV41" s="174"/>
      <c r="NVW41" s="174"/>
      <c r="NVX41" s="174"/>
      <c r="NVY41" s="174"/>
      <c r="NVZ41" s="174"/>
      <c r="NWA41" s="174"/>
      <c r="NWB41" s="174"/>
      <c r="NWC41" s="174"/>
      <c r="NWD41" s="174"/>
      <c r="NWE41" s="174"/>
      <c r="NWF41" s="174"/>
      <c r="NWG41" s="174"/>
      <c r="NWH41" s="174"/>
      <c r="NWI41" s="174"/>
      <c r="NWJ41" s="174"/>
      <c r="NWK41" s="174"/>
      <c r="NWL41" s="174"/>
      <c r="NWM41" s="174"/>
      <c r="NWN41" s="174"/>
      <c r="NWO41" s="174"/>
      <c r="NWP41" s="174"/>
      <c r="NWQ41" s="174"/>
      <c r="NWR41" s="174"/>
      <c r="NWS41" s="174"/>
      <c r="NWT41" s="174"/>
      <c r="NWU41" s="174"/>
      <c r="NWV41" s="174"/>
      <c r="NWW41" s="174"/>
      <c r="NWX41" s="174"/>
      <c r="NWY41" s="174"/>
      <c r="NWZ41" s="174"/>
      <c r="NXA41" s="174"/>
      <c r="NXB41" s="174"/>
      <c r="NXC41" s="174"/>
      <c r="NXD41" s="174"/>
      <c r="NXE41" s="174"/>
      <c r="NXF41" s="174"/>
      <c r="NXG41" s="174"/>
      <c r="NXH41" s="174"/>
      <c r="NXI41" s="174"/>
      <c r="NXJ41" s="174"/>
      <c r="NXK41" s="174"/>
      <c r="NXL41" s="174"/>
      <c r="NXM41" s="174"/>
      <c r="NXN41" s="174"/>
      <c r="NXO41" s="174"/>
      <c r="NXP41" s="174"/>
      <c r="NXQ41" s="174"/>
      <c r="NXR41" s="174"/>
      <c r="NXS41" s="174"/>
      <c r="NXT41" s="174"/>
      <c r="NXU41" s="174"/>
      <c r="NXV41" s="174"/>
      <c r="NXW41" s="174"/>
      <c r="NXX41" s="174"/>
      <c r="NXY41" s="174"/>
      <c r="NXZ41" s="174"/>
      <c r="NYA41" s="174"/>
      <c r="NYB41" s="174"/>
      <c r="NYC41" s="174"/>
      <c r="NYD41" s="174"/>
      <c r="NYE41" s="174"/>
      <c r="NYF41" s="174"/>
      <c r="NYG41" s="174"/>
      <c r="NYH41" s="174"/>
      <c r="NYI41" s="174"/>
      <c r="NYJ41" s="174"/>
      <c r="NYK41" s="174"/>
      <c r="NYL41" s="174"/>
      <c r="NYM41" s="174"/>
      <c r="NYN41" s="174"/>
      <c r="NYO41" s="174"/>
      <c r="NYP41" s="174"/>
      <c r="NYQ41" s="174"/>
      <c r="NYR41" s="174"/>
      <c r="NYS41" s="174"/>
      <c r="NYT41" s="174"/>
      <c r="NYU41" s="174"/>
      <c r="NYV41" s="174"/>
      <c r="NYW41" s="174"/>
      <c r="NYX41" s="174"/>
      <c r="NYY41" s="174"/>
      <c r="NYZ41" s="174"/>
      <c r="NZA41" s="174"/>
      <c r="NZB41" s="174"/>
      <c r="NZC41" s="174"/>
      <c r="NZD41" s="174"/>
      <c r="NZE41" s="174"/>
      <c r="NZF41" s="174"/>
      <c r="NZG41" s="174"/>
      <c r="NZH41" s="174"/>
      <c r="NZI41" s="174"/>
      <c r="NZJ41" s="174"/>
      <c r="NZK41" s="174"/>
      <c r="NZL41" s="174"/>
      <c r="NZM41" s="174"/>
      <c r="NZN41" s="174"/>
      <c r="NZO41" s="174"/>
      <c r="NZP41" s="174"/>
      <c r="NZQ41" s="174"/>
      <c r="NZR41" s="174"/>
      <c r="NZS41" s="174"/>
      <c r="NZT41" s="174"/>
      <c r="NZU41" s="174"/>
      <c r="NZV41" s="174"/>
      <c r="NZW41" s="174"/>
      <c r="NZX41" s="174"/>
      <c r="NZY41" s="174"/>
      <c r="NZZ41" s="174"/>
      <c r="OAA41" s="174"/>
      <c r="OAB41" s="174"/>
      <c r="OAC41" s="174"/>
      <c r="OAD41" s="174"/>
      <c r="OAE41" s="174"/>
      <c r="OAF41" s="174"/>
      <c r="OAG41" s="174"/>
      <c r="OAH41" s="174"/>
      <c r="OAI41" s="174"/>
      <c r="OAJ41" s="174"/>
      <c r="OAK41" s="174"/>
      <c r="OAL41" s="174"/>
      <c r="OAM41" s="174"/>
      <c r="OAN41" s="174"/>
      <c r="OAO41" s="174"/>
      <c r="OAP41" s="174"/>
      <c r="OAQ41" s="174"/>
      <c r="OAR41" s="174"/>
      <c r="OAS41" s="174"/>
      <c r="OAT41" s="174"/>
      <c r="OAU41" s="174"/>
      <c r="OAV41" s="174"/>
      <c r="OAW41" s="174"/>
      <c r="OAX41" s="174"/>
      <c r="OAY41" s="174"/>
      <c r="OAZ41" s="174"/>
      <c r="OBA41" s="174"/>
      <c r="OBB41" s="174"/>
      <c r="OBC41" s="174"/>
      <c r="OBD41" s="174"/>
      <c r="OBE41" s="174"/>
      <c r="OBF41" s="174"/>
      <c r="OBG41" s="174"/>
      <c r="OBH41" s="174"/>
      <c r="OBI41" s="174"/>
      <c r="OBJ41" s="174"/>
      <c r="OBK41" s="174"/>
      <c r="OBL41" s="174"/>
      <c r="OBM41" s="174"/>
      <c r="OBN41" s="174"/>
      <c r="OBO41" s="174"/>
      <c r="OBP41" s="174"/>
      <c r="OBQ41" s="174"/>
      <c r="OBR41" s="174"/>
      <c r="OBS41" s="174"/>
      <c r="OBT41" s="174"/>
      <c r="OBU41" s="174"/>
      <c r="OBV41" s="174"/>
      <c r="OBW41" s="174"/>
      <c r="OBX41" s="174"/>
      <c r="OBY41" s="174"/>
      <c r="OBZ41" s="174"/>
      <c r="OCA41" s="174"/>
      <c r="OCB41" s="174"/>
      <c r="OCC41" s="174"/>
      <c r="OCD41" s="174"/>
      <c r="OCE41" s="174"/>
      <c r="OCF41" s="174"/>
      <c r="OCG41" s="174"/>
      <c r="OCH41" s="174"/>
      <c r="OCI41" s="174"/>
      <c r="OCJ41" s="174"/>
      <c r="OCK41" s="174"/>
      <c r="OCL41" s="174"/>
      <c r="OCM41" s="174"/>
      <c r="OCN41" s="174"/>
      <c r="OCO41" s="174"/>
      <c r="OCP41" s="174"/>
      <c r="OCQ41" s="174"/>
      <c r="OCR41" s="174"/>
      <c r="OCS41" s="174"/>
      <c r="OCT41" s="174"/>
      <c r="OCU41" s="174"/>
      <c r="OCV41" s="174"/>
      <c r="OCW41" s="174"/>
      <c r="OCX41" s="174"/>
      <c r="OCY41" s="174"/>
      <c r="OCZ41" s="174"/>
      <c r="ODA41" s="174"/>
      <c r="ODB41" s="174"/>
      <c r="ODC41" s="174"/>
      <c r="ODD41" s="174"/>
      <c r="ODE41" s="174"/>
      <c r="ODF41" s="174"/>
      <c r="ODG41" s="174"/>
      <c r="ODH41" s="174"/>
      <c r="ODI41" s="174"/>
      <c r="ODJ41" s="174"/>
      <c r="ODK41" s="174"/>
      <c r="ODL41" s="174"/>
      <c r="ODM41" s="174"/>
      <c r="ODN41" s="174"/>
      <c r="ODO41" s="174"/>
      <c r="ODP41" s="174"/>
      <c r="ODQ41" s="174"/>
      <c r="ODR41" s="174"/>
      <c r="ODS41" s="174"/>
      <c r="ODT41" s="174"/>
      <c r="ODU41" s="174"/>
      <c r="ODV41" s="174"/>
      <c r="ODW41" s="174"/>
      <c r="ODX41" s="174"/>
      <c r="ODY41" s="174"/>
      <c r="ODZ41" s="174"/>
      <c r="OEA41" s="174"/>
      <c r="OEB41" s="174"/>
      <c r="OEC41" s="174"/>
      <c r="OED41" s="174"/>
      <c r="OEE41" s="174"/>
      <c r="OEF41" s="174"/>
      <c r="OEG41" s="174"/>
      <c r="OEH41" s="174"/>
      <c r="OEI41" s="174"/>
      <c r="OEJ41" s="174"/>
      <c r="OEK41" s="174"/>
      <c r="OEL41" s="174"/>
      <c r="OEM41" s="174"/>
      <c r="OEN41" s="174"/>
      <c r="OEO41" s="174"/>
      <c r="OEP41" s="174"/>
      <c r="OEQ41" s="174"/>
      <c r="OER41" s="174"/>
      <c r="OES41" s="174"/>
      <c r="OET41" s="174"/>
      <c r="OEU41" s="174"/>
      <c r="OEV41" s="174"/>
      <c r="OEW41" s="174"/>
      <c r="OEX41" s="174"/>
      <c r="OEY41" s="174"/>
      <c r="OEZ41" s="174"/>
      <c r="OFA41" s="174"/>
      <c r="OFB41" s="174"/>
      <c r="OFC41" s="174"/>
      <c r="OFD41" s="174"/>
      <c r="OFE41" s="174"/>
      <c r="OFF41" s="174"/>
      <c r="OFG41" s="174"/>
      <c r="OFH41" s="174"/>
      <c r="OFI41" s="174"/>
      <c r="OFJ41" s="174"/>
      <c r="OFK41" s="174"/>
      <c r="OFL41" s="174"/>
      <c r="OFM41" s="174"/>
      <c r="OFN41" s="174"/>
      <c r="OFO41" s="174"/>
      <c r="OFP41" s="174"/>
      <c r="OFQ41" s="174"/>
      <c r="OFR41" s="174"/>
      <c r="OFS41" s="174"/>
      <c r="OFT41" s="174"/>
      <c r="OFU41" s="174"/>
      <c r="OFV41" s="174"/>
      <c r="OFW41" s="174"/>
      <c r="OFX41" s="174"/>
      <c r="OFY41" s="174"/>
      <c r="OFZ41" s="174"/>
      <c r="OGA41" s="174"/>
      <c r="OGB41" s="174"/>
      <c r="OGC41" s="174"/>
      <c r="OGD41" s="174"/>
      <c r="OGE41" s="174"/>
      <c r="OGF41" s="174"/>
      <c r="OGG41" s="174"/>
      <c r="OGH41" s="174"/>
      <c r="OGI41" s="174"/>
      <c r="OGJ41" s="174"/>
      <c r="OGK41" s="174"/>
      <c r="OGL41" s="174"/>
      <c r="OGM41" s="174"/>
      <c r="OGN41" s="174"/>
      <c r="OGO41" s="174"/>
      <c r="OGP41" s="174"/>
      <c r="OGQ41" s="174"/>
      <c r="OGR41" s="174"/>
      <c r="OGS41" s="174"/>
      <c r="OGT41" s="174"/>
      <c r="OGU41" s="174"/>
      <c r="OGV41" s="174"/>
      <c r="OGW41" s="174"/>
      <c r="OGX41" s="174"/>
      <c r="OGY41" s="174"/>
      <c r="OGZ41" s="174"/>
      <c r="OHA41" s="174"/>
      <c r="OHB41" s="174"/>
      <c r="OHC41" s="174"/>
      <c r="OHD41" s="174"/>
      <c r="OHE41" s="174"/>
      <c r="OHF41" s="174"/>
      <c r="OHG41" s="174"/>
      <c r="OHH41" s="174"/>
      <c r="OHI41" s="174"/>
      <c r="OHJ41" s="174"/>
      <c r="OHK41" s="174"/>
      <c r="OHL41" s="174"/>
      <c r="OHM41" s="174"/>
      <c r="OHN41" s="174"/>
      <c r="OHO41" s="174"/>
      <c r="OHP41" s="174"/>
      <c r="OHQ41" s="174"/>
      <c r="OHR41" s="174"/>
      <c r="OHS41" s="174"/>
      <c r="OHT41" s="174"/>
      <c r="OHU41" s="174"/>
      <c r="OHV41" s="174"/>
      <c r="OHW41" s="174"/>
      <c r="OHX41" s="174"/>
      <c r="OHY41" s="174"/>
      <c r="OHZ41" s="174"/>
      <c r="OIA41" s="174"/>
      <c r="OIB41" s="174"/>
      <c r="OIC41" s="174"/>
      <c r="OID41" s="174"/>
      <c r="OIE41" s="174"/>
      <c r="OIF41" s="174"/>
      <c r="OIG41" s="174"/>
      <c r="OIH41" s="174"/>
      <c r="OII41" s="174"/>
      <c r="OIJ41" s="174"/>
      <c r="OIK41" s="174"/>
      <c r="OIL41" s="174"/>
      <c r="OIM41" s="174"/>
      <c r="OIN41" s="174"/>
      <c r="OIO41" s="174"/>
      <c r="OIP41" s="174"/>
      <c r="OIQ41" s="174"/>
      <c r="OIR41" s="174"/>
      <c r="OIS41" s="174"/>
      <c r="OIT41" s="174"/>
      <c r="OIU41" s="174"/>
      <c r="OIV41" s="174"/>
      <c r="OIW41" s="174"/>
      <c r="OIX41" s="174"/>
      <c r="OIY41" s="174"/>
      <c r="OIZ41" s="174"/>
      <c r="OJA41" s="174"/>
      <c r="OJB41" s="174"/>
      <c r="OJC41" s="174"/>
      <c r="OJD41" s="174"/>
      <c r="OJE41" s="174"/>
      <c r="OJF41" s="174"/>
      <c r="OJG41" s="174"/>
      <c r="OJH41" s="174"/>
      <c r="OJI41" s="174"/>
      <c r="OJJ41" s="174"/>
      <c r="OJK41" s="174"/>
      <c r="OJL41" s="174"/>
      <c r="OJM41" s="174"/>
      <c r="OJN41" s="174"/>
      <c r="OJO41" s="174"/>
      <c r="OJP41" s="174"/>
      <c r="OJQ41" s="174"/>
      <c r="OJR41" s="174"/>
      <c r="OJS41" s="174"/>
      <c r="OJT41" s="174"/>
      <c r="OJU41" s="174"/>
      <c r="OJV41" s="174"/>
      <c r="OJW41" s="174"/>
      <c r="OJX41" s="174"/>
      <c r="OJY41" s="174"/>
      <c r="OJZ41" s="174"/>
      <c r="OKA41" s="174"/>
      <c r="OKB41" s="174"/>
      <c r="OKC41" s="174"/>
      <c r="OKD41" s="174"/>
      <c r="OKE41" s="174"/>
      <c r="OKF41" s="174"/>
      <c r="OKG41" s="174"/>
      <c r="OKH41" s="174"/>
      <c r="OKI41" s="174"/>
      <c r="OKJ41" s="174"/>
      <c r="OKK41" s="174"/>
      <c r="OKL41" s="174"/>
      <c r="OKM41" s="174"/>
      <c r="OKN41" s="174"/>
      <c r="OKO41" s="174"/>
      <c r="OKP41" s="174"/>
      <c r="OKQ41" s="174"/>
      <c r="OKR41" s="174"/>
      <c r="OKS41" s="174"/>
      <c r="OKT41" s="174"/>
      <c r="OKU41" s="174"/>
      <c r="OKV41" s="174"/>
      <c r="OKW41" s="174"/>
      <c r="OKX41" s="174"/>
      <c r="OKY41" s="174"/>
      <c r="OKZ41" s="174"/>
      <c r="OLA41" s="174"/>
      <c r="OLB41" s="174"/>
      <c r="OLC41" s="174"/>
      <c r="OLD41" s="174"/>
      <c r="OLE41" s="174"/>
      <c r="OLF41" s="174"/>
      <c r="OLG41" s="174"/>
      <c r="OLH41" s="174"/>
      <c r="OLI41" s="174"/>
      <c r="OLJ41" s="174"/>
      <c r="OLK41" s="174"/>
      <c r="OLL41" s="174"/>
      <c r="OLM41" s="174"/>
      <c r="OLN41" s="174"/>
      <c r="OLO41" s="174"/>
      <c r="OLP41" s="174"/>
      <c r="OLQ41" s="174"/>
      <c r="OLR41" s="174"/>
      <c r="OLS41" s="174"/>
      <c r="OLT41" s="174"/>
      <c r="OLU41" s="174"/>
      <c r="OLV41" s="174"/>
      <c r="OLW41" s="174"/>
      <c r="OLX41" s="174"/>
      <c r="OLY41" s="174"/>
      <c r="OLZ41" s="174"/>
      <c r="OMA41" s="174"/>
      <c r="OMB41" s="174"/>
      <c r="OMC41" s="174"/>
      <c r="OMD41" s="174"/>
      <c r="OME41" s="174"/>
      <c r="OMF41" s="174"/>
      <c r="OMG41" s="174"/>
      <c r="OMH41" s="174"/>
      <c r="OMI41" s="174"/>
      <c r="OMJ41" s="174"/>
      <c r="OMK41" s="174"/>
      <c r="OML41" s="174"/>
      <c r="OMM41" s="174"/>
      <c r="OMN41" s="174"/>
      <c r="OMO41" s="174"/>
      <c r="OMP41" s="174"/>
      <c r="OMQ41" s="174"/>
      <c r="OMR41" s="174"/>
      <c r="OMS41" s="174"/>
      <c r="OMT41" s="174"/>
      <c r="OMU41" s="174"/>
      <c r="OMV41" s="174"/>
      <c r="OMW41" s="174"/>
      <c r="OMX41" s="174"/>
      <c r="OMY41" s="174"/>
      <c r="OMZ41" s="174"/>
      <c r="ONA41" s="174"/>
      <c r="ONB41" s="174"/>
      <c r="ONC41" s="174"/>
      <c r="OND41" s="174"/>
      <c r="ONE41" s="174"/>
      <c r="ONF41" s="174"/>
      <c r="ONG41" s="174"/>
      <c r="ONH41" s="174"/>
      <c r="ONI41" s="174"/>
      <c r="ONJ41" s="174"/>
      <c r="ONK41" s="174"/>
      <c r="ONL41" s="174"/>
      <c r="ONM41" s="174"/>
      <c r="ONN41" s="174"/>
      <c r="ONO41" s="174"/>
      <c r="ONP41" s="174"/>
      <c r="ONQ41" s="174"/>
      <c r="ONR41" s="174"/>
      <c r="ONS41" s="174"/>
      <c r="ONT41" s="174"/>
      <c r="ONU41" s="174"/>
      <c r="ONV41" s="174"/>
      <c r="ONW41" s="174"/>
      <c r="ONX41" s="174"/>
      <c r="ONY41" s="174"/>
      <c r="ONZ41" s="174"/>
      <c r="OOA41" s="174"/>
      <c r="OOB41" s="174"/>
      <c r="OOC41" s="174"/>
      <c r="OOD41" s="174"/>
      <c r="OOE41" s="174"/>
      <c r="OOF41" s="174"/>
      <c r="OOG41" s="174"/>
      <c r="OOH41" s="174"/>
      <c r="OOI41" s="174"/>
      <c r="OOJ41" s="174"/>
      <c r="OOK41" s="174"/>
      <c r="OOL41" s="174"/>
      <c r="OOM41" s="174"/>
      <c r="OON41" s="174"/>
      <c r="OOO41" s="174"/>
      <c r="OOP41" s="174"/>
      <c r="OOQ41" s="174"/>
      <c r="OOR41" s="174"/>
      <c r="OOS41" s="174"/>
      <c r="OOT41" s="174"/>
      <c r="OOU41" s="174"/>
      <c r="OOV41" s="174"/>
      <c r="OOW41" s="174"/>
      <c r="OOX41" s="174"/>
      <c r="OOY41" s="174"/>
      <c r="OOZ41" s="174"/>
      <c r="OPA41" s="174"/>
      <c r="OPB41" s="174"/>
      <c r="OPC41" s="174"/>
      <c r="OPD41" s="174"/>
      <c r="OPE41" s="174"/>
      <c r="OPF41" s="174"/>
      <c r="OPG41" s="174"/>
      <c r="OPH41" s="174"/>
      <c r="OPI41" s="174"/>
      <c r="OPJ41" s="174"/>
      <c r="OPK41" s="174"/>
      <c r="OPL41" s="174"/>
      <c r="OPM41" s="174"/>
      <c r="OPN41" s="174"/>
      <c r="OPO41" s="174"/>
      <c r="OPP41" s="174"/>
      <c r="OPQ41" s="174"/>
      <c r="OPR41" s="174"/>
      <c r="OPS41" s="174"/>
      <c r="OPT41" s="174"/>
      <c r="OPU41" s="174"/>
      <c r="OPV41" s="174"/>
      <c r="OPW41" s="174"/>
      <c r="OPX41" s="174"/>
      <c r="OPY41" s="174"/>
      <c r="OPZ41" s="174"/>
      <c r="OQA41" s="174"/>
      <c r="OQB41" s="174"/>
      <c r="OQC41" s="174"/>
      <c r="OQD41" s="174"/>
      <c r="OQE41" s="174"/>
      <c r="OQF41" s="174"/>
      <c r="OQG41" s="174"/>
      <c r="OQH41" s="174"/>
      <c r="OQI41" s="174"/>
      <c r="OQJ41" s="174"/>
      <c r="OQK41" s="174"/>
      <c r="OQL41" s="174"/>
      <c r="OQM41" s="174"/>
      <c r="OQN41" s="174"/>
      <c r="OQO41" s="174"/>
      <c r="OQP41" s="174"/>
      <c r="OQQ41" s="174"/>
      <c r="OQR41" s="174"/>
      <c r="OQS41" s="174"/>
      <c r="OQT41" s="174"/>
      <c r="OQU41" s="174"/>
      <c r="OQV41" s="174"/>
      <c r="OQW41" s="174"/>
      <c r="OQX41" s="174"/>
      <c r="OQY41" s="174"/>
      <c r="OQZ41" s="174"/>
      <c r="ORA41" s="174"/>
      <c r="ORB41" s="174"/>
      <c r="ORC41" s="174"/>
      <c r="ORD41" s="174"/>
      <c r="ORE41" s="174"/>
      <c r="ORF41" s="174"/>
      <c r="ORG41" s="174"/>
      <c r="ORH41" s="174"/>
      <c r="ORI41" s="174"/>
      <c r="ORJ41" s="174"/>
      <c r="ORK41" s="174"/>
      <c r="ORL41" s="174"/>
      <c r="ORM41" s="174"/>
      <c r="ORN41" s="174"/>
      <c r="ORO41" s="174"/>
      <c r="ORP41" s="174"/>
      <c r="ORQ41" s="174"/>
      <c r="ORR41" s="174"/>
      <c r="ORS41" s="174"/>
      <c r="ORT41" s="174"/>
      <c r="ORU41" s="174"/>
      <c r="ORV41" s="174"/>
      <c r="ORW41" s="174"/>
      <c r="ORX41" s="174"/>
      <c r="ORY41" s="174"/>
      <c r="ORZ41" s="174"/>
      <c r="OSA41" s="174"/>
      <c r="OSB41" s="174"/>
      <c r="OSC41" s="174"/>
      <c r="OSD41" s="174"/>
      <c r="OSE41" s="174"/>
      <c r="OSF41" s="174"/>
      <c r="OSG41" s="174"/>
      <c r="OSH41" s="174"/>
      <c r="OSI41" s="174"/>
      <c r="OSJ41" s="174"/>
      <c r="OSK41" s="174"/>
      <c r="OSL41" s="174"/>
      <c r="OSM41" s="174"/>
      <c r="OSN41" s="174"/>
      <c r="OSO41" s="174"/>
      <c r="OSP41" s="174"/>
      <c r="OSQ41" s="174"/>
      <c r="OSR41" s="174"/>
      <c r="OSS41" s="174"/>
      <c r="OST41" s="174"/>
      <c r="OSU41" s="174"/>
      <c r="OSV41" s="174"/>
      <c r="OSW41" s="174"/>
      <c r="OSX41" s="174"/>
      <c r="OSY41" s="174"/>
      <c r="OSZ41" s="174"/>
      <c r="OTA41" s="174"/>
      <c r="OTB41" s="174"/>
      <c r="OTC41" s="174"/>
      <c r="OTD41" s="174"/>
      <c r="OTE41" s="174"/>
      <c r="OTF41" s="174"/>
      <c r="OTG41" s="174"/>
      <c r="OTH41" s="174"/>
      <c r="OTI41" s="174"/>
      <c r="OTJ41" s="174"/>
      <c r="OTK41" s="174"/>
      <c r="OTL41" s="174"/>
      <c r="OTM41" s="174"/>
      <c r="OTN41" s="174"/>
      <c r="OTO41" s="174"/>
      <c r="OTP41" s="174"/>
      <c r="OTQ41" s="174"/>
      <c r="OTR41" s="174"/>
      <c r="OTS41" s="174"/>
      <c r="OTT41" s="174"/>
      <c r="OTU41" s="174"/>
      <c r="OTV41" s="174"/>
      <c r="OTW41" s="174"/>
      <c r="OTX41" s="174"/>
      <c r="OTY41" s="174"/>
      <c r="OTZ41" s="174"/>
      <c r="OUA41" s="174"/>
      <c r="OUB41" s="174"/>
      <c r="OUC41" s="174"/>
      <c r="OUD41" s="174"/>
      <c r="OUE41" s="174"/>
      <c r="OUF41" s="174"/>
      <c r="OUG41" s="174"/>
      <c r="OUH41" s="174"/>
      <c r="OUI41" s="174"/>
      <c r="OUJ41" s="174"/>
      <c r="OUK41" s="174"/>
      <c r="OUL41" s="174"/>
      <c r="OUM41" s="174"/>
      <c r="OUN41" s="174"/>
      <c r="OUO41" s="174"/>
      <c r="OUP41" s="174"/>
      <c r="OUQ41" s="174"/>
      <c r="OUR41" s="174"/>
      <c r="OUS41" s="174"/>
      <c r="OUT41" s="174"/>
      <c r="OUU41" s="174"/>
      <c r="OUV41" s="174"/>
      <c r="OUW41" s="174"/>
      <c r="OUX41" s="174"/>
      <c r="OUY41" s="174"/>
      <c r="OUZ41" s="174"/>
      <c r="OVA41" s="174"/>
      <c r="OVB41" s="174"/>
      <c r="OVC41" s="174"/>
      <c r="OVD41" s="174"/>
      <c r="OVE41" s="174"/>
      <c r="OVF41" s="174"/>
      <c r="OVG41" s="174"/>
      <c r="OVH41" s="174"/>
      <c r="OVI41" s="174"/>
      <c r="OVJ41" s="174"/>
      <c r="OVK41" s="174"/>
      <c r="OVL41" s="174"/>
      <c r="OVM41" s="174"/>
      <c r="OVN41" s="174"/>
      <c r="OVO41" s="174"/>
      <c r="OVP41" s="174"/>
      <c r="OVQ41" s="174"/>
      <c r="OVR41" s="174"/>
      <c r="OVS41" s="174"/>
      <c r="OVT41" s="174"/>
      <c r="OVU41" s="174"/>
      <c r="OVV41" s="174"/>
      <c r="OVW41" s="174"/>
      <c r="OVX41" s="174"/>
      <c r="OVY41" s="174"/>
      <c r="OVZ41" s="174"/>
      <c r="OWA41" s="174"/>
      <c r="OWB41" s="174"/>
      <c r="OWC41" s="174"/>
      <c r="OWD41" s="174"/>
      <c r="OWE41" s="174"/>
      <c r="OWF41" s="174"/>
      <c r="OWG41" s="174"/>
      <c r="OWH41" s="174"/>
      <c r="OWI41" s="174"/>
      <c r="OWJ41" s="174"/>
      <c r="OWK41" s="174"/>
      <c r="OWL41" s="174"/>
      <c r="OWM41" s="174"/>
      <c r="OWN41" s="174"/>
      <c r="OWO41" s="174"/>
      <c r="OWP41" s="174"/>
      <c r="OWQ41" s="174"/>
      <c r="OWR41" s="174"/>
      <c r="OWS41" s="174"/>
      <c r="OWT41" s="174"/>
      <c r="OWU41" s="174"/>
      <c r="OWV41" s="174"/>
      <c r="OWW41" s="174"/>
      <c r="OWX41" s="174"/>
      <c r="OWY41" s="174"/>
      <c r="OWZ41" s="174"/>
      <c r="OXA41" s="174"/>
      <c r="OXB41" s="174"/>
      <c r="OXC41" s="174"/>
      <c r="OXD41" s="174"/>
      <c r="OXE41" s="174"/>
      <c r="OXF41" s="174"/>
      <c r="OXG41" s="174"/>
      <c r="OXH41" s="174"/>
      <c r="OXI41" s="174"/>
      <c r="OXJ41" s="174"/>
      <c r="OXK41" s="174"/>
      <c r="OXL41" s="174"/>
      <c r="OXM41" s="174"/>
      <c r="OXN41" s="174"/>
      <c r="OXO41" s="174"/>
      <c r="OXP41" s="174"/>
      <c r="OXQ41" s="174"/>
      <c r="OXR41" s="174"/>
      <c r="OXS41" s="174"/>
      <c r="OXT41" s="174"/>
      <c r="OXU41" s="174"/>
      <c r="OXV41" s="174"/>
      <c r="OXW41" s="174"/>
      <c r="OXX41" s="174"/>
      <c r="OXY41" s="174"/>
      <c r="OXZ41" s="174"/>
      <c r="OYA41" s="174"/>
      <c r="OYB41" s="174"/>
      <c r="OYC41" s="174"/>
      <c r="OYD41" s="174"/>
      <c r="OYE41" s="174"/>
      <c r="OYF41" s="174"/>
      <c r="OYG41" s="174"/>
      <c r="OYH41" s="174"/>
      <c r="OYI41" s="174"/>
      <c r="OYJ41" s="174"/>
      <c r="OYK41" s="174"/>
      <c r="OYL41" s="174"/>
      <c r="OYM41" s="174"/>
      <c r="OYN41" s="174"/>
      <c r="OYO41" s="174"/>
      <c r="OYP41" s="174"/>
      <c r="OYQ41" s="174"/>
      <c r="OYR41" s="174"/>
      <c r="OYS41" s="174"/>
      <c r="OYT41" s="174"/>
      <c r="OYU41" s="174"/>
      <c r="OYV41" s="174"/>
      <c r="OYW41" s="174"/>
      <c r="OYX41" s="174"/>
      <c r="OYY41" s="174"/>
      <c r="OYZ41" s="174"/>
      <c r="OZA41" s="174"/>
      <c r="OZB41" s="174"/>
      <c r="OZC41" s="174"/>
      <c r="OZD41" s="174"/>
      <c r="OZE41" s="174"/>
      <c r="OZF41" s="174"/>
      <c r="OZG41" s="174"/>
      <c r="OZH41" s="174"/>
      <c r="OZI41" s="174"/>
      <c r="OZJ41" s="174"/>
      <c r="OZK41" s="174"/>
      <c r="OZL41" s="174"/>
      <c r="OZM41" s="174"/>
      <c r="OZN41" s="174"/>
      <c r="OZO41" s="174"/>
      <c r="OZP41" s="174"/>
      <c r="OZQ41" s="174"/>
      <c r="OZR41" s="174"/>
      <c r="OZS41" s="174"/>
      <c r="OZT41" s="174"/>
      <c r="OZU41" s="174"/>
      <c r="OZV41" s="174"/>
      <c r="OZW41" s="174"/>
      <c r="OZX41" s="174"/>
      <c r="OZY41" s="174"/>
      <c r="OZZ41" s="174"/>
      <c r="PAA41" s="174"/>
      <c r="PAB41" s="174"/>
      <c r="PAC41" s="174"/>
      <c r="PAD41" s="174"/>
      <c r="PAE41" s="174"/>
      <c r="PAF41" s="174"/>
      <c r="PAG41" s="174"/>
      <c r="PAH41" s="174"/>
      <c r="PAI41" s="174"/>
      <c r="PAJ41" s="174"/>
      <c r="PAK41" s="174"/>
      <c r="PAL41" s="174"/>
      <c r="PAM41" s="174"/>
      <c r="PAN41" s="174"/>
      <c r="PAO41" s="174"/>
      <c r="PAP41" s="174"/>
      <c r="PAQ41" s="174"/>
      <c r="PAR41" s="174"/>
      <c r="PAS41" s="174"/>
      <c r="PAT41" s="174"/>
      <c r="PAU41" s="174"/>
      <c r="PAV41" s="174"/>
      <c r="PAW41" s="174"/>
      <c r="PAX41" s="174"/>
      <c r="PAY41" s="174"/>
      <c r="PAZ41" s="174"/>
      <c r="PBA41" s="174"/>
      <c r="PBB41" s="174"/>
      <c r="PBC41" s="174"/>
      <c r="PBD41" s="174"/>
      <c r="PBE41" s="174"/>
      <c r="PBF41" s="174"/>
      <c r="PBG41" s="174"/>
      <c r="PBH41" s="174"/>
      <c r="PBI41" s="174"/>
      <c r="PBJ41" s="174"/>
      <c r="PBK41" s="174"/>
      <c r="PBL41" s="174"/>
      <c r="PBM41" s="174"/>
      <c r="PBN41" s="174"/>
      <c r="PBO41" s="174"/>
      <c r="PBP41" s="174"/>
      <c r="PBQ41" s="174"/>
      <c r="PBR41" s="174"/>
      <c r="PBS41" s="174"/>
      <c r="PBT41" s="174"/>
      <c r="PBU41" s="174"/>
      <c r="PBV41" s="174"/>
      <c r="PBW41" s="174"/>
      <c r="PBX41" s="174"/>
      <c r="PBY41" s="174"/>
      <c r="PBZ41" s="174"/>
      <c r="PCA41" s="174"/>
      <c r="PCB41" s="174"/>
      <c r="PCC41" s="174"/>
      <c r="PCD41" s="174"/>
      <c r="PCE41" s="174"/>
      <c r="PCF41" s="174"/>
      <c r="PCG41" s="174"/>
      <c r="PCH41" s="174"/>
      <c r="PCI41" s="174"/>
      <c r="PCJ41" s="174"/>
      <c r="PCK41" s="174"/>
      <c r="PCL41" s="174"/>
      <c r="PCM41" s="174"/>
      <c r="PCN41" s="174"/>
      <c r="PCO41" s="174"/>
      <c r="PCP41" s="174"/>
      <c r="PCQ41" s="174"/>
      <c r="PCR41" s="174"/>
      <c r="PCS41" s="174"/>
      <c r="PCT41" s="174"/>
      <c r="PCU41" s="174"/>
      <c r="PCV41" s="174"/>
      <c r="PCW41" s="174"/>
      <c r="PCX41" s="174"/>
      <c r="PCY41" s="174"/>
      <c r="PCZ41" s="174"/>
      <c r="PDA41" s="174"/>
      <c r="PDB41" s="174"/>
      <c r="PDC41" s="174"/>
      <c r="PDD41" s="174"/>
      <c r="PDE41" s="174"/>
      <c r="PDF41" s="174"/>
      <c r="PDG41" s="174"/>
      <c r="PDH41" s="174"/>
      <c r="PDI41" s="174"/>
      <c r="PDJ41" s="174"/>
      <c r="PDK41" s="174"/>
      <c r="PDL41" s="174"/>
      <c r="PDM41" s="174"/>
      <c r="PDN41" s="174"/>
      <c r="PDO41" s="174"/>
      <c r="PDP41" s="174"/>
      <c r="PDQ41" s="174"/>
      <c r="PDR41" s="174"/>
      <c r="PDS41" s="174"/>
      <c r="PDT41" s="174"/>
      <c r="PDU41" s="174"/>
      <c r="PDV41" s="174"/>
      <c r="PDW41" s="174"/>
      <c r="PDX41" s="174"/>
      <c r="PDY41" s="174"/>
      <c r="PDZ41" s="174"/>
      <c r="PEA41" s="174"/>
      <c r="PEB41" s="174"/>
      <c r="PEC41" s="174"/>
      <c r="PED41" s="174"/>
      <c r="PEE41" s="174"/>
      <c r="PEF41" s="174"/>
      <c r="PEG41" s="174"/>
      <c r="PEH41" s="174"/>
      <c r="PEI41" s="174"/>
      <c r="PEJ41" s="174"/>
      <c r="PEK41" s="174"/>
      <c r="PEL41" s="174"/>
      <c r="PEM41" s="174"/>
      <c r="PEN41" s="174"/>
      <c r="PEO41" s="174"/>
      <c r="PEP41" s="174"/>
      <c r="PEQ41" s="174"/>
      <c r="PER41" s="174"/>
      <c r="PES41" s="174"/>
      <c r="PET41" s="174"/>
      <c r="PEU41" s="174"/>
      <c r="PEV41" s="174"/>
      <c r="PEW41" s="174"/>
      <c r="PEX41" s="174"/>
      <c r="PEY41" s="174"/>
      <c r="PEZ41" s="174"/>
      <c r="PFA41" s="174"/>
      <c r="PFB41" s="174"/>
      <c r="PFC41" s="174"/>
      <c r="PFD41" s="174"/>
      <c r="PFE41" s="174"/>
      <c r="PFF41" s="174"/>
      <c r="PFG41" s="174"/>
      <c r="PFH41" s="174"/>
      <c r="PFI41" s="174"/>
      <c r="PFJ41" s="174"/>
      <c r="PFK41" s="174"/>
      <c r="PFL41" s="174"/>
      <c r="PFM41" s="174"/>
      <c r="PFN41" s="174"/>
      <c r="PFO41" s="174"/>
      <c r="PFP41" s="174"/>
      <c r="PFQ41" s="174"/>
      <c r="PFR41" s="174"/>
      <c r="PFS41" s="174"/>
      <c r="PFT41" s="174"/>
      <c r="PFU41" s="174"/>
      <c r="PFV41" s="174"/>
      <c r="PFW41" s="174"/>
      <c r="PFX41" s="174"/>
      <c r="PFY41" s="174"/>
      <c r="PFZ41" s="174"/>
      <c r="PGA41" s="174"/>
      <c r="PGB41" s="174"/>
      <c r="PGC41" s="174"/>
      <c r="PGD41" s="174"/>
      <c r="PGE41" s="174"/>
      <c r="PGF41" s="174"/>
      <c r="PGG41" s="174"/>
      <c r="PGH41" s="174"/>
      <c r="PGI41" s="174"/>
      <c r="PGJ41" s="174"/>
      <c r="PGK41" s="174"/>
      <c r="PGL41" s="174"/>
      <c r="PGM41" s="174"/>
      <c r="PGN41" s="174"/>
      <c r="PGO41" s="174"/>
      <c r="PGP41" s="174"/>
      <c r="PGQ41" s="174"/>
      <c r="PGR41" s="174"/>
      <c r="PGS41" s="174"/>
      <c r="PGT41" s="174"/>
      <c r="PGU41" s="174"/>
      <c r="PGV41" s="174"/>
      <c r="PGW41" s="174"/>
      <c r="PGX41" s="174"/>
      <c r="PGY41" s="174"/>
      <c r="PGZ41" s="174"/>
      <c r="PHA41" s="174"/>
      <c r="PHB41" s="174"/>
      <c r="PHC41" s="174"/>
      <c r="PHD41" s="174"/>
      <c r="PHE41" s="174"/>
      <c r="PHF41" s="174"/>
      <c r="PHG41" s="174"/>
      <c r="PHH41" s="174"/>
      <c r="PHI41" s="174"/>
      <c r="PHJ41" s="174"/>
      <c r="PHK41" s="174"/>
      <c r="PHL41" s="174"/>
      <c r="PHM41" s="174"/>
      <c r="PHN41" s="174"/>
      <c r="PHO41" s="174"/>
      <c r="PHP41" s="174"/>
      <c r="PHQ41" s="174"/>
      <c r="PHR41" s="174"/>
      <c r="PHS41" s="174"/>
      <c r="PHT41" s="174"/>
      <c r="PHU41" s="174"/>
      <c r="PHV41" s="174"/>
      <c r="PHW41" s="174"/>
      <c r="PHX41" s="174"/>
      <c r="PHY41" s="174"/>
      <c r="PHZ41" s="174"/>
      <c r="PIA41" s="174"/>
      <c r="PIB41" s="174"/>
      <c r="PIC41" s="174"/>
      <c r="PID41" s="174"/>
      <c r="PIE41" s="174"/>
      <c r="PIF41" s="174"/>
      <c r="PIG41" s="174"/>
      <c r="PIH41" s="174"/>
      <c r="PII41" s="174"/>
      <c r="PIJ41" s="174"/>
      <c r="PIK41" s="174"/>
      <c r="PIL41" s="174"/>
      <c r="PIM41" s="174"/>
      <c r="PIN41" s="174"/>
      <c r="PIO41" s="174"/>
      <c r="PIP41" s="174"/>
      <c r="PIQ41" s="174"/>
      <c r="PIR41" s="174"/>
      <c r="PIS41" s="174"/>
      <c r="PIT41" s="174"/>
      <c r="PIU41" s="174"/>
      <c r="PIV41" s="174"/>
      <c r="PIW41" s="174"/>
      <c r="PIX41" s="174"/>
      <c r="PIY41" s="174"/>
      <c r="PIZ41" s="174"/>
      <c r="PJA41" s="174"/>
      <c r="PJB41" s="174"/>
      <c r="PJC41" s="174"/>
      <c r="PJD41" s="174"/>
      <c r="PJE41" s="174"/>
      <c r="PJF41" s="174"/>
      <c r="PJG41" s="174"/>
      <c r="PJH41" s="174"/>
      <c r="PJI41" s="174"/>
      <c r="PJJ41" s="174"/>
      <c r="PJK41" s="174"/>
      <c r="PJL41" s="174"/>
      <c r="PJM41" s="174"/>
      <c r="PJN41" s="174"/>
      <c r="PJO41" s="174"/>
      <c r="PJP41" s="174"/>
      <c r="PJQ41" s="174"/>
      <c r="PJR41" s="174"/>
      <c r="PJS41" s="174"/>
      <c r="PJT41" s="174"/>
      <c r="PJU41" s="174"/>
      <c r="PJV41" s="174"/>
      <c r="PJW41" s="174"/>
      <c r="PJX41" s="174"/>
      <c r="PJY41" s="174"/>
      <c r="PJZ41" s="174"/>
      <c r="PKA41" s="174"/>
      <c r="PKB41" s="174"/>
      <c r="PKC41" s="174"/>
      <c r="PKD41" s="174"/>
      <c r="PKE41" s="174"/>
      <c r="PKF41" s="174"/>
      <c r="PKG41" s="174"/>
      <c r="PKH41" s="174"/>
      <c r="PKI41" s="174"/>
      <c r="PKJ41" s="174"/>
      <c r="PKK41" s="174"/>
      <c r="PKL41" s="174"/>
      <c r="PKM41" s="174"/>
      <c r="PKN41" s="174"/>
      <c r="PKO41" s="174"/>
      <c r="PKP41" s="174"/>
      <c r="PKQ41" s="174"/>
      <c r="PKR41" s="174"/>
      <c r="PKS41" s="174"/>
      <c r="PKT41" s="174"/>
      <c r="PKU41" s="174"/>
      <c r="PKV41" s="174"/>
      <c r="PKW41" s="174"/>
      <c r="PKX41" s="174"/>
      <c r="PKY41" s="174"/>
      <c r="PKZ41" s="174"/>
      <c r="PLA41" s="174"/>
      <c r="PLB41" s="174"/>
      <c r="PLC41" s="174"/>
      <c r="PLD41" s="174"/>
      <c r="PLE41" s="174"/>
      <c r="PLF41" s="174"/>
      <c r="PLG41" s="174"/>
      <c r="PLH41" s="174"/>
      <c r="PLI41" s="174"/>
      <c r="PLJ41" s="174"/>
      <c r="PLK41" s="174"/>
      <c r="PLL41" s="174"/>
      <c r="PLM41" s="174"/>
      <c r="PLN41" s="174"/>
      <c r="PLO41" s="174"/>
      <c r="PLP41" s="174"/>
      <c r="PLQ41" s="174"/>
      <c r="PLR41" s="174"/>
      <c r="PLS41" s="174"/>
      <c r="PLT41" s="174"/>
      <c r="PLU41" s="174"/>
      <c r="PLV41" s="174"/>
      <c r="PLW41" s="174"/>
      <c r="PLX41" s="174"/>
      <c r="PLY41" s="174"/>
      <c r="PLZ41" s="174"/>
      <c r="PMA41" s="174"/>
      <c r="PMB41" s="174"/>
      <c r="PMC41" s="174"/>
      <c r="PMD41" s="174"/>
      <c r="PME41" s="174"/>
      <c r="PMF41" s="174"/>
      <c r="PMG41" s="174"/>
      <c r="PMH41" s="174"/>
      <c r="PMI41" s="174"/>
      <c r="PMJ41" s="174"/>
      <c r="PMK41" s="174"/>
      <c r="PML41" s="174"/>
      <c r="PMM41" s="174"/>
      <c r="PMN41" s="174"/>
      <c r="PMO41" s="174"/>
      <c r="PMP41" s="174"/>
      <c r="PMQ41" s="174"/>
      <c r="PMR41" s="174"/>
      <c r="PMS41" s="174"/>
      <c r="PMT41" s="174"/>
      <c r="PMU41" s="174"/>
      <c r="PMV41" s="174"/>
      <c r="PMW41" s="174"/>
      <c r="PMX41" s="174"/>
      <c r="PMY41" s="174"/>
      <c r="PMZ41" s="174"/>
      <c r="PNA41" s="174"/>
      <c r="PNB41" s="174"/>
      <c r="PNC41" s="174"/>
      <c r="PND41" s="174"/>
      <c r="PNE41" s="174"/>
      <c r="PNF41" s="174"/>
      <c r="PNG41" s="174"/>
      <c r="PNH41" s="174"/>
      <c r="PNI41" s="174"/>
      <c r="PNJ41" s="174"/>
      <c r="PNK41" s="174"/>
      <c r="PNL41" s="174"/>
      <c r="PNM41" s="174"/>
      <c r="PNN41" s="174"/>
      <c r="PNO41" s="174"/>
      <c r="PNP41" s="174"/>
      <c r="PNQ41" s="174"/>
      <c r="PNR41" s="174"/>
      <c r="PNS41" s="174"/>
      <c r="PNT41" s="174"/>
      <c r="PNU41" s="174"/>
      <c r="PNV41" s="174"/>
      <c r="PNW41" s="174"/>
      <c r="PNX41" s="174"/>
      <c r="PNY41" s="174"/>
      <c r="PNZ41" s="174"/>
      <c r="POA41" s="174"/>
      <c r="POB41" s="174"/>
      <c r="POC41" s="174"/>
      <c r="POD41" s="174"/>
      <c r="POE41" s="174"/>
      <c r="POF41" s="174"/>
      <c r="POG41" s="174"/>
      <c r="POH41" s="174"/>
      <c r="POI41" s="174"/>
      <c r="POJ41" s="174"/>
      <c r="POK41" s="174"/>
      <c r="POL41" s="174"/>
      <c r="POM41" s="174"/>
      <c r="PON41" s="174"/>
      <c r="POO41" s="174"/>
      <c r="POP41" s="174"/>
      <c r="POQ41" s="174"/>
      <c r="POR41" s="174"/>
      <c r="POS41" s="174"/>
      <c r="POT41" s="174"/>
      <c r="POU41" s="174"/>
      <c r="POV41" s="174"/>
      <c r="POW41" s="174"/>
      <c r="POX41" s="174"/>
      <c r="POY41" s="174"/>
      <c r="POZ41" s="174"/>
      <c r="PPA41" s="174"/>
      <c r="PPB41" s="174"/>
      <c r="PPC41" s="174"/>
      <c r="PPD41" s="174"/>
      <c r="PPE41" s="174"/>
      <c r="PPF41" s="174"/>
      <c r="PPG41" s="174"/>
      <c r="PPH41" s="174"/>
      <c r="PPI41" s="174"/>
      <c r="PPJ41" s="174"/>
      <c r="PPK41" s="174"/>
      <c r="PPL41" s="174"/>
      <c r="PPM41" s="174"/>
      <c r="PPN41" s="174"/>
      <c r="PPO41" s="174"/>
      <c r="PPP41" s="174"/>
      <c r="PPQ41" s="174"/>
      <c r="PPR41" s="174"/>
      <c r="PPS41" s="174"/>
      <c r="PPT41" s="174"/>
      <c r="PPU41" s="174"/>
      <c r="PPV41" s="174"/>
      <c r="PPW41" s="174"/>
      <c r="PPX41" s="174"/>
      <c r="PPY41" s="174"/>
      <c r="PPZ41" s="174"/>
      <c r="PQA41" s="174"/>
      <c r="PQB41" s="174"/>
      <c r="PQC41" s="174"/>
      <c r="PQD41" s="174"/>
      <c r="PQE41" s="174"/>
      <c r="PQF41" s="174"/>
      <c r="PQG41" s="174"/>
      <c r="PQH41" s="174"/>
      <c r="PQI41" s="174"/>
      <c r="PQJ41" s="174"/>
      <c r="PQK41" s="174"/>
      <c r="PQL41" s="174"/>
      <c r="PQM41" s="174"/>
      <c r="PQN41" s="174"/>
      <c r="PQO41" s="174"/>
      <c r="PQP41" s="174"/>
      <c r="PQQ41" s="174"/>
      <c r="PQR41" s="174"/>
      <c r="PQS41" s="174"/>
      <c r="PQT41" s="174"/>
      <c r="PQU41" s="174"/>
      <c r="PQV41" s="174"/>
      <c r="PQW41" s="174"/>
      <c r="PQX41" s="174"/>
      <c r="PQY41" s="174"/>
      <c r="PQZ41" s="174"/>
      <c r="PRA41" s="174"/>
      <c r="PRB41" s="174"/>
      <c r="PRC41" s="174"/>
      <c r="PRD41" s="174"/>
      <c r="PRE41" s="174"/>
      <c r="PRF41" s="174"/>
      <c r="PRG41" s="174"/>
      <c r="PRH41" s="174"/>
      <c r="PRI41" s="174"/>
      <c r="PRJ41" s="174"/>
      <c r="PRK41" s="174"/>
      <c r="PRL41" s="174"/>
      <c r="PRM41" s="174"/>
      <c r="PRN41" s="174"/>
      <c r="PRO41" s="174"/>
      <c r="PRP41" s="174"/>
      <c r="PRQ41" s="174"/>
      <c r="PRR41" s="174"/>
      <c r="PRS41" s="174"/>
      <c r="PRT41" s="174"/>
      <c r="PRU41" s="174"/>
      <c r="PRV41" s="174"/>
      <c r="PRW41" s="174"/>
      <c r="PRX41" s="174"/>
      <c r="PRY41" s="174"/>
      <c r="PRZ41" s="174"/>
      <c r="PSA41" s="174"/>
      <c r="PSB41" s="174"/>
      <c r="PSC41" s="174"/>
      <c r="PSD41" s="174"/>
      <c r="PSE41" s="174"/>
      <c r="PSF41" s="174"/>
      <c r="PSG41" s="174"/>
      <c r="PSH41" s="174"/>
      <c r="PSI41" s="174"/>
      <c r="PSJ41" s="174"/>
      <c r="PSK41" s="174"/>
      <c r="PSL41" s="174"/>
      <c r="PSM41" s="174"/>
      <c r="PSN41" s="174"/>
      <c r="PSO41" s="174"/>
      <c r="PSP41" s="174"/>
      <c r="PSQ41" s="174"/>
      <c r="PSR41" s="174"/>
      <c r="PSS41" s="174"/>
      <c r="PST41" s="174"/>
      <c r="PSU41" s="174"/>
      <c r="PSV41" s="174"/>
      <c r="PSW41" s="174"/>
      <c r="PSX41" s="174"/>
      <c r="PSY41" s="174"/>
      <c r="PSZ41" s="174"/>
      <c r="PTA41" s="174"/>
      <c r="PTB41" s="174"/>
      <c r="PTC41" s="174"/>
      <c r="PTD41" s="174"/>
      <c r="PTE41" s="174"/>
      <c r="PTF41" s="174"/>
      <c r="PTG41" s="174"/>
      <c r="PTH41" s="174"/>
      <c r="PTI41" s="174"/>
      <c r="PTJ41" s="174"/>
      <c r="PTK41" s="174"/>
      <c r="PTL41" s="174"/>
      <c r="PTM41" s="174"/>
      <c r="PTN41" s="174"/>
      <c r="PTO41" s="174"/>
      <c r="PTP41" s="174"/>
      <c r="PTQ41" s="174"/>
      <c r="PTR41" s="174"/>
      <c r="PTS41" s="174"/>
      <c r="PTT41" s="174"/>
      <c r="PTU41" s="174"/>
      <c r="PTV41" s="174"/>
      <c r="PTW41" s="174"/>
      <c r="PTX41" s="174"/>
      <c r="PTY41" s="174"/>
      <c r="PTZ41" s="174"/>
      <c r="PUA41" s="174"/>
      <c r="PUB41" s="174"/>
      <c r="PUC41" s="174"/>
      <c r="PUD41" s="174"/>
      <c r="PUE41" s="174"/>
      <c r="PUF41" s="174"/>
      <c r="PUG41" s="174"/>
      <c r="PUH41" s="174"/>
      <c r="PUI41" s="174"/>
      <c r="PUJ41" s="174"/>
      <c r="PUK41" s="174"/>
      <c r="PUL41" s="174"/>
      <c r="PUM41" s="174"/>
      <c r="PUN41" s="174"/>
      <c r="PUO41" s="174"/>
      <c r="PUP41" s="174"/>
      <c r="PUQ41" s="174"/>
      <c r="PUR41" s="174"/>
      <c r="PUS41" s="174"/>
      <c r="PUT41" s="174"/>
      <c r="PUU41" s="174"/>
      <c r="PUV41" s="174"/>
      <c r="PUW41" s="174"/>
      <c r="PUX41" s="174"/>
      <c r="PUY41" s="174"/>
      <c r="PUZ41" s="174"/>
      <c r="PVA41" s="174"/>
      <c r="PVB41" s="174"/>
      <c r="PVC41" s="174"/>
      <c r="PVD41" s="174"/>
      <c r="PVE41" s="174"/>
      <c r="PVF41" s="174"/>
      <c r="PVG41" s="174"/>
      <c r="PVH41" s="174"/>
      <c r="PVI41" s="174"/>
      <c r="PVJ41" s="174"/>
      <c r="PVK41" s="174"/>
      <c r="PVL41" s="174"/>
      <c r="PVM41" s="174"/>
      <c r="PVN41" s="174"/>
      <c r="PVO41" s="174"/>
      <c r="PVP41" s="174"/>
      <c r="PVQ41" s="174"/>
      <c r="PVR41" s="174"/>
      <c r="PVS41" s="174"/>
      <c r="PVT41" s="174"/>
      <c r="PVU41" s="174"/>
      <c r="PVV41" s="174"/>
      <c r="PVW41" s="174"/>
      <c r="PVX41" s="174"/>
      <c r="PVY41" s="174"/>
      <c r="PVZ41" s="174"/>
      <c r="PWA41" s="174"/>
      <c r="PWB41" s="174"/>
      <c r="PWC41" s="174"/>
      <c r="PWD41" s="174"/>
      <c r="PWE41" s="174"/>
      <c r="PWF41" s="174"/>
      <c r="PWG41" s="174"/>
      <c r="PWH41" s="174"/>
      <c r="PWI41" s="174"/>
      <c r="PWJ41" s="174"/>
      <c r="PWK41" s="174"/>
      <c r="PWL41" s="174"/>
      <c r="PWM41" s="174"/>
      <c r="PWN41" s="174"/>
      <c r="PWO41" s="174"/>
      <c r="PWP41" s="174"/>
      <c r="PWQ41" s="174"/>
      <c r="PWR41" s="174"/>
      <c r="PWS41" s="174"/>
      <c r="PWT41" s="174"/>
      <c r="PWU41" s="174"/>
      <c r="PWV41" s="174"/>
      <c r="PWW41" s="174"/>
      <c r="PWX41" s="174"/>
      <c r="PWY41" s="174"/>
      <c r="PWZ41" s="174"/>
      <c r="PXA41" s="174"/>
      <c r="PXB41" s="174"/>
      <c r="PXC41" s="174"/>
      <c r="PXD41" s="174"/>
      <c r="PXE41" s="174"/>
      <c r="PXF41" s="174"/>
      <c r="PXG41" s="174"/>
      <c r="PXH41" s="174"/>
      <c r="PXI41" s="174"/>
      <c r="PXJ41" s="174"/>
      <c r="PXK41" s="174"/>
      <c r="PXL41" s="174"/>
      <c r="PXM41" s="174"/>
      <c r="PXN41" s="174"/>
      <c r="PXO41" s="174"/>
      <c r="PXP41" s="174"/>
      <c r="PXQ41" s="174"/>
      <c r="PXR41" s="174"/>
      <c r="PXS41" s="174"/>
      <c r="PXT41" s="174"/>
      <c r="PXU41" s="174"/>
      <c r="PXV41" s="174"/>
      <c r="PXW41" s="174"/>
      <c r="PXX41" s="174"/>
      <c r="PXY41" s="174"/>
      <c r="PXZ41" s="174"/>
      <c r="PYA41" s="174"/>
      <c r="PYB41" s="174"/>
      <c r="PYC41" s="174"/>
      <c r="PYD41" s="174"/>
      <c r="PYE41" s="174"/>
      <c r="PYF41" s="174"/>
      <c r="PYG41" s="174"/>
      <c r="PYH41" s="174"/>
      <c r="PYI41" s="174"/>
      <c r="PYJ41" s="174"/>
      <c r="PYK41" s="174"/>
      <c r="PYL41" s="174"/>
      <c r="PYM41" s="174"/>
      <c r="PYN41" s="174"/>
      <c r="PYO41" s="174"/>
      <c r="PYP41" s="174"/>
      <c r="PYQ41" s="174"/>
      <c r="PYR41" s="174"/>
      <c r="PYS41" s="174"/>
      <c r="PYT41" s="174"/>
      <c r="PYU41" s="174"/>
      <c r="PYV41" s="174"/>
      <c r="PYW41" s="174"/>
      <c r="PYX41" s="174"/>
      <c r="PYY41" s="174"/>
      <c r="PYZ41" s="174"/>
      <c r="PZA41" s="174"/>
      <c r="PZB41" s="174"/>
      <c r="PZC41" s="174"/>
      <c r="PZD41" s="174"/>
      <c r="PZE41" s="174"/>
      <c r="PZF41" s="174"/>
      <c r="PZG41" s="174"/>
      <c r="PZH41" s="174"/>
      <c r="PZI41" s="174"/>
      <c r="PZJ41" s="174"/>
      <c r="PZK41" s="174"/>
      <c r="PZL41" s="174"/>
      <c r="PZM41" s="174"/>
      <c r="PZN41" s="174"/>
      <c r="PZO41" s="174"/>
      <c r="PZP41" s="174"/>
      <c r="PZQ41" s="174"/>
      <c r="PZR41" s="174"/>
      <c r="PZS41" s="174"/>
      <c r="PZT41" s="174"/>
      <c r="PZU41" s="174"/>
      <c r="PZV41" s="174"/>
      <c r="PZW41" s="174"/>
      <c r="PZX41" s="174"/>
      <c r="PZY41" s="174"/>
      <c r="PZZ41" s="174"/>
      <c r="QAA41" s="174"/>
      <c r="QAB41" s="174"/>
      <c r="QAC41" s="174"/>
      <c r="QAD41" s="174"/>
      <c r="QAE41" s="174"/>
      <c r="QAF41" s="174"/>
      <c r="QAG41" s="174"/>
      <c r="QAH41" s="174"/>
      <c r="QAI41" s="174"/>
      <c r="QAJ41" s="174"/>
      <c r="QAK41" s="174"/>
      <c r="QAL41" s="174"/>
      <c r="QAM41" s="174"/>
      <c r="QAN41" s="174"/>
      <c r="QAO41" s="174"/>
      <c r="QAP41" s="174"/>
      <c r="QAQ41" s="174"/>
      <c r="QAR41" s="174"/>
      <c r="QAS41" s="174"/>
      <c r="QAT41" s="174"/>
      <c r="QAU41" s="174"/>
      <c r="QAV41" s="174"/>
      <c r="QAW41" s="174"/>
      <c r="QAX41" s="174"/>
      <c r="QAY41" s="174"/>
      <c r="QAZ41" s="174"/>
      <c r="QBA41" s="174"/>
      <c r="QBB41" s="174"/>
      <c r="QBC41" s="174"/>
      <c r="QBD41" s="174"/>
      <c r="QBE41" s="174"/>
      <c r="QBF41" s="174"/>
      <c r="QBG41" s="174"/>
      <c r="QBH41" s="174"/>
      <c r="QBI41" s="174"/>
      <c r="QBJ41" s="174"/>
      <c r="QBK41" s="174"/>
      <c r="QBL41" s="174"/>
      <c r="QBM41" s="174"/>
      <c r="QBN41" s="174"/>
      <c r="QBO41" s="174"/>
      <c r="QBP41" s="174"/>
      <c r="QBQ41" s="174"/>
      <c r="QBR41" s="174"/>
      <c r="QBS41" s="174"/>
      <c r="QBT41" s="174"/>
      <c r="QBU41" s="174"/>
      <c r="QBV41" s="174"/>
      <c r="QBW41" s="174"/>
      <c r="QBX41" s="174"/>
      <c r="QBY41" s="174"/>
      <c r="QBZ41" s="174"/>
      <c r="QCA41" s="174"/>
      <c r="QCB41" s="174"/>
      <c r="QCC41" s="174"/>
      <c r="QCD41" s="174"/>
      <c r="QCE41" s="174"/>
      <c r="QCF41" s="174"/>
      <c r="QCG41" s="174"/>
      <c r="QCH41" s="174"/>
      <c r="QCI41" s="174"/>
      <c r="QCJ41" s="174"/>
      <c r="QCK41" s="174"/>
      <c r="QCL41" s="174"/>
      <c r="QCM41" s="174"/>
      <c r="QCN41" s="174"/>
      <c r="QCO41" s="174"/>
      <c r="QCP41" s="174"/>
      <c r="QCQ41" s="174"/>
      <c r="QCR41" s="174"/>
      <c r="QCS41" s="174"/>
      <c r="QCT41" s="174"/>
      <c r="QCU41" s="174"/>
      <c r="QCV41" s="174"/>
      <c r="QCW41" s="174"/>
      <c r="QCX41" s="174"/>
      <c r="QCY41" s="174"/>
      <c r="QCZ41" s="174"/>
      <c r="QDA41" s="174"/>
      <c r="QDB41" s="174"/>
      <c r="QDC41" s="174"/>
      <c r="QDD41" s="174"/>
      <c r="QDE41" s="174"/>
      <c r="QDF41" s="174"/>
      <c r="QDG41" s="174"/>
      <c r="QDH41" s="174"/>
      <c r="QDI41" s="174"/>
      <c r="QDJ41" s="174"/>
      <c r="QDK41" s="174"/>
      <c r="QDL41" s="174"/>
      <c r="QDM41" s="174"/>
      <c r="QDN41" s="174"/>
      <c r="QDO41" s="174"/>
      <c r="QDP41" s="174"/>
      <c r="QDQ41" s="174"/>
      <c r="QDR41" s="174"/>
      <c r="QDS41" s="174"/>
      <c r="QDT41" s="174"/>
      <c r="QDU41" s="174"/>
      <c r="QDV41" s="174"/>
      <c r="QDW41" s="174"/>
      <c r="QDX41" s="174"/>
      <c r="QDY41" s="174"/>
      <c r="QDZ41" s="174"/>
      <c r="QEA41" s="174"/>
      <c r="QEB41" s="174"/>
      <c r="QEC41" s="174"/>
      <c r="QED41" s="174"/>
      <c r="QEE41" s="174"/>
      <c r="QEF41" s="174"/>
      <c r="QEG41" s="174"/>
      <c r="QEH41" s="174"/>
      <c r="QEI41" s="174"/>
      <c r="QEJ41" s="174"/>
      <c r="QEK41" s="174"/>
      <c r="QEL41" s="174"/>
      <c r="QEM41" s="174"/>
      <c r="QEN41" s="174"/>
      <c r="QEO41" s="174"/>
      <c r="QEP41" s="174"/>
      <c r="QEQ41" s="174"/>
      <c r="QER41" s="174"/>
      <c r="QES41" s="174"/>
      <c r="QET41" s="174"/>
      <c r="QEU41" s="174"/>
      <c r="QEV41" s="174"/>
      <c r="QEW41" s="174"/>
      <c r="QEX41" s="174"/>
      <c r="QEY41" s="174"/>
      <c r="QEZ41" s="174"/>
      <c r="QFA41" s="174"/>
      <c r="QFB41" s="174"/>
      <c r="QFC41" s="174"/>
      <c r="QFD41" s="174"/>
      <c r="QFE41" s="174"/>
      <c r="QFF41" s="174"/>
      <c r="QFG41" s="174"/>
      <c r="QFH41" s="174"/>
      <c r="QFI41" s="174"/>
      <c r="QFJ41" s="174"/>
      <c r="QFK41" s="174"/>
      <c r="QFL41" s="174"/>
      <c r="QFM41" s="174"/>
      <c r="QFN41" s="174"/>
      <c r="QFO41" s="174"/>
      <c r="QFP41" s="174"/>
      <c r="QFQ41" s="174"/>
      <c r="QFR41" s="174"/>
      <c r="QFS41" s="174"/>
      <c r="QFT41" s="174"/>
      <c r="QFU41" s="174"/>
      <c r="QFV41" s="174"/>
      <c r="QFW41" s="174"/>
      <c r="QFX41" s="174"/>
      <c r="QFY41" s="174"/>
      <c r="QFZ41" s="174"/>
      <c r="QGA41" s="174"/>
      <c r="QGB41" s="174"/>
      <c r="QGC41" s="174"/>
      <c r="QGD41" s="174"/>
      <c r="QGE41" s="174"/>
      <c r="QGF41" s="174"/>
      <c r="QGG41" s="174"/>
      <c r="QGH41" s="174"/>
      <c r="QGI41" s="174"/>
      <c r="QGJ41" s="174"/>
      <c r="QGK41" s="174"/>
      <c r="QGL41" s="174"/>
      <c r="QGM41" s="174"/>
      <c r="QGN41" s="174"/>
      <c r="QGO41" s="174"/>
      <c r="QGP41" s="174"/>
      <c r="QGQ41" s="174"/>
      <c r="QGR41" s="174"/>
      <c r="QGS41" s="174"/>
      <c r="QGT41" s="174"/>
      <c r="QGU41" s="174"/>
      <c r="QGV41" s="174"/>
      <c r="QGW41" s="174"/>
      <c r="QGX41" s="174"/>
      <c r="QGY41" s="174"/>
      <c r="QGZ41" s="174"/>
      <c r="QHA41" s="174"/>
      <c r="QHB41" s="174"/>
      <c r="QHC41" s="174"/>
      <c r="QHD41" s="174"/>
      <c r="QHE41" s="174"/>
      <c r="QHF41" s="174"/>
      <c r="QHG41" s="174"/>
      <c r="QHH41" s="174"/>
      <c r="QHI41" s="174"/>
      <c r="QHJ41" s="174"/>
      <c r="QHK41" s="174"/>
      <c r="QHL41" s="174"/>
      <c r="QHM41" s="174"/>
      <c r="QHN41" s="174"/>
      <c r="QHO41" s="174"/>
      <c r="QHP41" s="174"/>
      <c r="QHQ41" s="174"/>
      <c r="QHR41" s="174"/>
      <c r="QHS41" s="174"/>
      <c r="QHT41" s="174"/>
      <c r="QHU41" s="174"/>
      <c r="QHV41" s="174"/>
      <c r="QHW41" s="174"/>
      <c r="QHX41" s="174"/>
      <c r="QHY41" s="174"/>
      <c r="QHZ41" s="174"/>
      <c r="QIA41" s="174"/>
      <c r="QIB41" s="174"/>
      <c r="QIC41" s="174"/>
      <c r="QID41" s="174"/>
      <c r="QIE41" s="174"/>
      <c r="QIF41" s="174"/>
      <c r="QIG41" s="174"/>
      <c r="QIH41" s="174"/>
      <c r="QII41" s="174"/>
      <c r="QIJ41" s="174"/>
      <c r="QIK41" s="174"/>
      <c r="QIL41" s="174"/>
      <c r="QIM41" s="174"/>
      <c r="QIN41" s="174"/>
      <c r="QIO41" s="174"/>
      <c r="QIP41" s="174"/>
      <c r="QIQ41" s="174"/>
      <c r="QIR41" s="174"/>
      <c r="QIS41" s="174"/>
      <c r="QIT41" s="174"/>
      <c r="QIU41" s="174"/>
      <c r="QIV41" s="174"/>
      <c r="QIW41" s="174"/>
      <c r="QIX41" s="174"/>
      <c r="QIY41" s="174"/>
      <c r="QIZ41" s="174"/>
      <c r="QJA41" s="174"/>
      <c r="QJB41" s="174"/>
      <c r="QJC41" s="174"/>
      <c r="QJD41" s="174"/>
      <c r="QJE41" s="174"/>
      <c r="QJF41" s="174"/>
      <c r="QJG41" s="174"/>
      <c r="QJH41" s="174"/>
      <c r="QJI41" s="174"/>
      <c r="QJJ41" s="174"/>
      <c r="QJK41" s="174"/>
      <c r="QJL41" s="174"/>
      <c r="QJM41" s="174"/>
      <c r="QJN41" s="174"/>
      <c r="QJO41" s="174"/>
      <c r="QJP41" s="174"/>
      <c r="QJQ41" s="174"/>
      <c r="QJR41" s="174"/>
      <c r="QJS41" s="174"/>
      <c r="QJT41" s="174"/>
      <c r="QJU41" s="174"/>
      <c r="QJV41" s="174"/>
      <c r="QJW41" s="174"/>
      <c r="QJX41" s="174"/>
      <c r="QJY41" s="174"/>
      <c r="QJZ41" s="174"/>
      <c r="QKA41" s="174"/>
      <c r="QKB41" s="174"/>
      <c r="QKC41" s="174"/>
      <c r="QKD41" s="174"/>
      <c r="QKE41" s="174"/>
      <c r="QKF41" s="174"/>
      <c r="QKG41" s="174"/>
      <c r="QKH41" s="174"/>
      <c r="QKI41" s="174"/>
      <c r="QKJ41" s="174"/>
      <c r="QKK41" s="174"/>
      <c r="QKL41" s="174"/>
      <c r="QKM41" s="174"/>
      <c r="QKN41" s="174"/>
      <c r="QKO41" s="174"/>
      <c r="QKP41" s="174"/>
      <c r="QKQ41" s="174"/>
      <c r="QKR41" s="174"/>
      <c r="QKS41" s="174"/>
      <c r="QKT41" s="174"/>
      <c r="QKU41" s="174"/>
      <c r="QKV41" s="174"/>
      <c r="QKW41" s="174"/>
      <c r="QKX41" s="174"/>
      <c r="QKY41" s="174"/>
      <c r="QKZ41" s="174"/>
      <c r="QLA41" s="174"/>
      <c r="QLB41" s="174"/>
      <c r="QLC41" s="174"/>
      <c r="QLD41" s="174"/>
      <c r="QLE41" s="174"/>
      <c r="QLF41" s="174"/>
      <c r="QLG41" s="174"/>
      <c r="QLH41" s="174"/>
      <c r="QLI41" s="174"/>
      <c r="QLJ41" s="174"/>
      <c r="QLK41" s="174"/>
      <c r="QLL41" s="174"/>
      <c r="QLM41" s="174"/>
      <c r="QLN41" s="174"/>
      <c r="QLO41" s="174"/>
      <c r="QLP41" s="174"/>
      <c r="QLQ41" s="174"/>
      <c r="QLR41" s="174"/>
      <c r="QLS41" s="174"/>
      <c r="QLT41" s="174"/>
      <c r="QLU41" s="174"/>
      <c r="QLV41" s="174"/>
      <c r="QLW41" s="174"/>
      <c r="QLX41" s="174"/>
      <c r="QLY41" s="174"/>
      <c r="QLZ41" s="174"/>
      <c r="QMA41" s="174"/>
      <c r="QMB41" s="174"/>
      <c r="QMC41" s="174"/>
      <c r="QMD41" s="174"/>
      <c r="QME41" s="174"/>
      <c r="QMF41" s="174"/>
      <c r="QMG41" s="174"/>
      <c r="QMH41" s="174"/>
      <c r="QMI41" s="174"/>
      <c r="QMJ41" s="174"/>
      <c r="QMK41" s="174"/>
      <c r="QML41" s="174"/>
      <c r="QMM41" s="174"/>
      <c r="QMN41" s="174"/>
      <c r="QMO41" s="174"/>
      <c r="QMP41" s="174"/>
      <c r="QMQ41" s="174"/>
      <c r="QMR41" s="174"/>
      <c r="QMS41" s="174"/>
      <c r="QMT41" s="174"/>
      <c r="QMU41" s="174"/>
      <c r="QMV41" s="174"/>
      <c r="QMW41" s="174"/>
      <c r="QMX41" s="174"/>
      <c r="QMY41" s="174"/>
      <c r="QMZ41" s="174"/>
      <c r="QNA41" s="174"/>
      <c r="QNB41" s="174"/>
      <c r="QNC41" s="174"/>
      <c r="QND41" s="174"/>
      <c r="QNE41" s="174"/>
      <c r="QNF41" s="174"/>
      <c r="QNG41" s="174"/>
      <c r="QNH41" s="174"/>
      <c r="QNI41" s="174"/>
      <c r="QNJ41" s="174"/>
      <c r="QNK41" s="174"/>
      <c r="QNL41" s="174"/>
      <c r="QNM41" s="174"/>
      <c r="QNN41" s="174"/>
      <c r="QNO41" s="174"/>
      <c r="QNP41" s="174"/>
      <c r="QNQ41" s="174"/>
      <c r="QNR41" s="174"/>
      <c r="QNS41" s="174"/>
      <c r="QNT41" s="174"/>
      <c r="QNU41" s="174"/>
      <c r="QNV41" s="174"/>
      <c r="QNW41" s="174"/>
      <c r="QNX41" s="174"/>
      <c r="QNY41" s="174"/>
      <c r="QNZ41" s="174"/>
      <c r="QOA41" s="174"/>
      <c r="QOB41" s="174"/>
      <c r="QOC41" s="174"/>
      <c r="QOD41" s="174"/>
      <c r="QOE41" s="174"/>
      <c r="QOF41" s="174"/>
      <c r="QOG41" s="174"/>
      <c r="QOH41" s="174"/>
      <c r="QOI41" s="174"/>
      <c r="QOJ41" s="174"/>
      <c r="QOK41" s="174"/>
      <c r="QOL41" s="174"/>
      <c r="QOM41" s="174"/>
      <c r="QON41" s="174"/>
      <c r="QOO41" s="174"/>
      <c r="QOP41" s="174"/>
      <c r="QOQ41" s="174"/>
      <c r="QOR41" s="174"/>
      <c r="QOS41" s="174"/>
      <c r="QOT41" s="174"/>
      <c r="QOU41" s="174"/>
      <c r="QOV41" s="174"/>
      <c r="QOW41" s="174"/>
      <c r="QOX41" s="174"/>
      <c r="QOY41" s="174"/>
      <c r="QOZ41" s="174"/>
      <c r="QPA41" s="174"/>
      <c r="QPB41" s="174"/>
      <c r="QPC41" s="174"/>
      <c r="QPD41" s="174"/>
      <c r="QPE41" s="174"/>
      <c r="QPF41" s="174"/>
      <c r="QPG41" s="174"/>
      <c r="QPH41" s="174"/>
      <c r="QPI41" s="174"/>
      <c r="QPJ41" s="174"/>
      <c r="QPK41" s="174"/>
      <c r="QPL41" s="174"/>
      <c r="QPM41" s="174"/>
      <c r="QPN41" s="174"/>
      <c r="QPO41" s="174"/>
      <c r="QPP41" s="174"/>
      <c r="QPQ41" s="174"/>
      <c r="QPR41" s="174"/>
      <c r="QPS41" s="174"/>
      <c r="QPT41" s="174"/>
      <c r="QPU41" s="174"/>
      <c r="QPV41" s="174"/>
      <c r="QPW41" s="174"/>
      <c r="QPX41" s="174"/>
      <c r="QPY41" s="174"/>
      <c r="QPZ41" s="174"/>
      <c r="QQA41" s="174"/>
      <c r="QQB41" s="174"/>
      <c r="QQC41" s="174"/>
      <c r="QQD41" s="174"/>
      <c r="QQE41" s="174"/>
      <c r="QQF41" s="174"/>
      <c r="QQG41" s="174"/>
      <c r="QQH41" s="174"/>
      <c r="QQI41" s="174"/>
      <c r="QQJ41" s="174"/>
      <c r="QQK41" s="174"/>
      <c r="QQL41" s="174"/>
      <c r="QQM41" s="174"/>
      <c r="QQN41" s="174"/>
      <c r="QQO41" s="174"/>
      <c r="QQP41" s="174"/>
      <c r="QQQ41" s="174"/>
      <c r="QQR41" s="174"/>
      <c r="QQS41" s="174"/>
      <c r="QQT41" s="174"/>
      <c r="QQU41" s="174"/>
      <c r="QQV41" s="174"/>
      <c r="QQW41" s="174"/>
      <c r="QQX41" s="174"/>
      <c r="QQY41" s="174"/>
      <c r="QQZ41" s="174"/>
      <c r="QRA41" s="174"/>
      <c r="QRB41" s="174"/>
      <c r="QRC41" s="174"/>
      <c r="QRD41" s="174"/>
      <c r="QRE41" s="174"/>
      <c r="QRF41" s="174"/>
      <c r="QRG41" s="174"/>
      <c r="QRH41" s="174"/>
      <c r="QRI41" s="174"/>
      <c r="QRJ41" s="174"/>
      <c r="QRK41" s="174"/>
      <c r="QRL41" s="174"/>
      <c r="QRM41" s="174"/>
      <c r="QRN41" s="174"/>
      <c r="QRO41" s="174"/>
      <c r="QRP41" s="174"/>
      <c r="QRQ41" s="174"/>
      <c r="QRR41" s="174"/>
      <c r="QRS41" s="174"/>
      <c r="QRT41" s="174"/>
      <c r="QRU41" s="174"/>
      <c r="QRV41" s="174"/>
      <c r="QRW41" s="174"/>
      <c r="QRX41" s="174"/>
      <c r="QRY41" s="174"/>
      <c r="QRZ41" s="174"/>
      <c r="QSA41" s="174"/>
      <c r="QSB41" s="174"/>
      <c r="QSC41" s="174"/>
      <c r="QSD41" s="174"/>
      <c r="QSE41" s="174"/>
      <c r="QSF41" s="174"/>
      <c r="QSG41" s="174"/>
      <c r="QSH41" s="174"/>
      <c r="QSI41" s="174"/>
      <c r="QSJ41" s="174"/>
      <c r="QSK41" s="174"/>
      <c r="QSL41" s="174"/>
      <c r="QSM41" s="174"/>
      <c r="QSN41" s="174"/>
      <c r="QSO41" s="174"/>
      <c r="QSP41" s="174"/>
      <c r="QSQ41" s="174"/>
      <c r="QSR41" s="174"/>
      <c r="QSS41" s="174"/>
      <c r="QST41" s="174"/>
      <c r="QSU41" s="174"/>
      <c r="QSV41" s="174"/>
      <c r="QSW41" s="174"/>
      <c r="QSX41" s="174"/>
      <c r="QSY41" s="174"/>
      <c r="QSZ41" s="174"/>
      <c r="QTA41" s="174"/>
      <c r="QTB41" s="174"/>
      <c r="QTC41" s="174"/>
      <c r="QTD41" s="174"/>
      <c r="QTE41" s="174"/>
      <c r="QTF41" s="174"/>
      <c r="QTG41" s="174"/>
      <c r="QTH41" s="174"/>
      <c r="QTI41" s="174"/>
      <c r="QTJ41" s="174"/>
      <c r="QTK41" s="174"/>
      <c r="QTL41" s="174"/>
      <c r="QTM41" s="174"/>
      <c r="QTN41" s="174"/>
      <c r="QTO41" s="174"/>
      <c r="QTP41" s="174"/>
      <c r="QTQ41" s="174"/>
      <c r="QTR41" s="174"/>
      <c r="QTS41" s="174"/>
      <c r="QTT41" s="174"/>
      <c r="QTU41" s="174"/>
      <c r="QTV41" s="174"/>
      <c r="QTW41" s="174"/>
      <c r="QTX41" s="174"/>
      <c r="QTY41" s="174"/>
      <c r="QTZ41" s="174"/>
      <c r="QUA41" s="174"/>
      <c r="QUB41" s="174"/>
      <c r="QUC41" s="174"/>
      <c r="QUD41" s="174"/>
      <c r="QUE41" s="174"/>
      <c r="QUF41" s="174"/>
      <c r="QUG41" s="174"/>
      <c r="QUH41" s="174"/>
      <c r="QUI41" s="174"/>
      <c r="QUJ41" s="174"/>
      <c r="QUK41" s="174"/>
      <c r="QUL41" s="174"/>
      <c r="QUM41" s="174"/>
      <c r="QUN41" s="174"/>
      <c r="QUO41" s="174"/>
      <c r="QUP41" s="174"/>
      <c r="QUQ41" s="174"/>
      <c r="QUR41" s="174"/>
      <c r="QUS41" s="174"/>
      <c r="QUT41" s="174"/>
      <c r="QUU41" s="174"/>
      <c r="QUV41" s="174"/>
      <c r="QUW41" s="174"/>
      <c r="QUX41" s="174"/>
      <c r="QUY41" s="174"/>
      <c r="QUZ41" s="174"/>
      <c r="QVA41" s="174"/>
      <c r="QVB41" s="174"/>
      <c r="QVC41" s="174"/>
      <c r="QVD41" s="174"/>
      <c r="QVE41" s="174"/>
      <c r="QVF41" s="174"/>
      <c r="QVG41" s="174"/>
      <c r="QVH41" s="174"/>
      <c r="QVI41" s="174"/>
      <c r="QVJ41" s="174"/>
      <c r="QVK41" s="174"/>
      <c r="QVL41" s="174"/>
      <c r="QVM41" s="174"/>
      <c r="QVN41" s="174"/>
      <c r="QVO41" s="174"/>
      <c r="QVP41" s="174"/>
      <c r="QVQ41" s="174"/>
      <c r="QVR41" s="174"/>
      <c r="QVS41" s="174"/>
      <c r="QVT41" s="174"/>
      <c r="QVU41" s="174"/>
      <c r="QVV41" s="174"/>
      <c r="QVW41" s="174"/>
      <c r="QVX41" s="174"/>
      <c r="QVY41" s="174"/>
      <c r="QVZ41" s="174"/>
      <c r="QWA41" s="174"/>
      <c r="QWB41" s="174"/>
      <c r="QWC41" s="174"/>
      <c r="QWD41" s="174"/>
      <c r="QWE41" s="174"/>
      <c r="QWF41" s="174"/>
      <c r="QWG41" s="174"/>
      <c r="QWH41" s="174"/>
      <c r="QWI41" s="174"/>
      <c r="QWJ41" s="174"/>
      <c r="QWK41" s="174"/>
      <c r="QWL41" s="174"/>
      <c r="QWM41" s="174"/>
      <c r="QWN41" s="174"/>
      <c r="QWO41" s="174"/>
      <c r="QWP41" s="174"/>
      <c r="QWQ41" s="174"/>
      <c r="QWR41" s="174"/>
      <c r="QWS41" s="174"/>
      <c r="QWT41" s="174"/>
      <c r="QWU41" s="174"/>
      <c r="QWV41" s="174"/>
      <c r="QWW41" s="174"/>
      <c r="QWX41" s="174"/>
      <c r="QWY41" s="174"/>
      <c r="QWZ41" s="174"/>
      <c r="QXA41" s="174"/>
      <c r="QXB41" s="174"/>
      <c r="QXC41" s="174"/>
      <c r="QXD41" s="174"/>
      <c r="QXE41" s="174"/>
      <c r="QXF41" s="174"/>
      <c r="QXG41" s="174"/>
      <c r="QXH41" s="174"/>
      <c r="QXI41" s="174"/>
      <c r="QXJ41" s="174"/>
      <c r="QXK41" s="174"/>
      <c r="QXL41" s="174"/>
      <c r="QXM41" s="174"/>
      <c r="QXN41" s="174"/>
      <c r="QXO41" s="174"/>
      <c r="QXP41" s="174"/>
      <c r="QXQ41" s="174"/>
      <c r="QXR41" s="174"/>
      <c r="QXS41" s="174"/>
      <c r="QXT41" s="174"/>
      <c r="QXU41" s="174"/>
      <c r="QXV41" s="174"/>
      <c r="QXW41" s="174"/>
      <c r="QXX41" s="174"/>
      <c r="QXY41" s="174"/>
      <c r="QXZ41" s="174"/>
      <c r="QYA41" s="174"/>
      <c r="QYB41" s="174"/>
      <c r="QYC41" s="174"/>
      <c r="QYD41" s="174"/>
      <c r="QYE41" s="174"/>
      <c r="QYF41" s="174"/>
      <c r="QYG41" s="174"/>
      <c r="QYH41" s="174"/>
      <c r="QYI41" s="174"/>
      <c r="QYJ41" s="174"/>
      <c r="QYK41" s="174"/>
      <c r="QYL41" s="174"/>
      <c r="QYM41" s="174"/>
      <c r="QYN41" s="174"/>
      <c r="QYO41" s="174"/>
      <c r="QYP41" s="174"/>
      <c r="QYQ41" s="174"/>
      <c r="QYR41" s="174"/>
      <c r="QYS41" s="174"/>
      <c r="QYT41" s="174"/>
      <c r="QYU41" s="174"/>
      <c r="QYV41" s="174"/>
      <c r="QYW41" s="174"/>
      <c r="QYX41" s="174"/>
      <c r="QYY41" s="174"/>
      <c r="QYZ41" s="174"/>
      <c r="QZA41" s="174"/>
      <c r="QZB41" s="174"/>
      <c r="QZC41" s="174"/>
      <c r="QZD41" s="174"/>
      <c r="QZE41" s="174"/>
      <c r="QZF41" s="174"/>
      <c r="QZG41" s="174"/>
      <c r="QZH41" s="174"/>
      <c r="QZI41" s="174"/>
      <c r="QZJ41" s="174"/>
      <c r="QZK41" s="174"/>
      <c r="QZL41" s="174"/>
      <c r="QZM41" s="174"/>
      <c r="QZN41" s="174"/>
      <c r="QZO41" s="174"/>
      <c r="QZP41" s="174"/>
      <c r="QZQ41" s="174"/>
      <c r="QZR41" s="174"/>
      <c r="QZS41" s="174"/>
      <c r="QZT41" s="174"/>
      <c r="QZU41" s="174"/>
      <c r="QZV41" s="174"/>
      <c r="QZW41" s="174"/>
      <c r="QZX41" s="174"/>
      <c r="QZY41" s="174"/>
      <c r="QZZ41" s="174"/>
      <c r="RAA41" s="174"/>
      <c r="RAB41" s="174"/>
      <c r="RAC41" s="174"/>
      <c r="RAD41" s="174"/>
      <c r="RAE41" s="174"/>
      <c r="RAF41" s="174"/>
      <c r="RAG41" s="174"/>
      <c r="RAH41" s="174"/>
      <c r="RAI41" s="174"/>
      <c r="RAJ41" s="174"/>
      <c r="RAK41" s="174"/>
      <c r="RAL41" s="174"/>
      <c r="RAM41" s="174"/>
      <c r="RAN41" s="174"/>
      <c r="RAO41" s="174"/>
      <c r="RAP41" s="174"/>
      <c r="RAQ41" s="174"/>
      <c r="RAR41" s="174"/>
      <c r="RAS41" s="174"/>
      <c r="RAT41" s="174"/>
      <c r="RAU41" s="174"/>
      <c r="RAV41" s="174"/>
      <c r="RAW41" s="174"/>
      <c r="RAX41" s="174"/>
      <c r="RAY41" s="174"/>
      <c r="RAZ41" s="174"/>
      <c r="RBA41" s="174"/>
      <c r="RBB41" s="174"/>
      <c r="RBC41" s="174"/>
      <c r="RBD41" s="174"/>
      <c r="RBE41" s="174"/>
      <c r="RBF41" s="174"/>
      <c r="RBG41" s="174"/>
      <c r="RBH41" s="174"/>
      <c r="RBI41" s="174"/>
      <c r="RBJ41" s="174"/>
      <c r="RBK41" s="174"/>
      <c r="RBL41" s="174"/>
      <c r="RBM41" s="174"/>
      <c r="RBN41" s="174"/>
      <c r="RBO41" s="174"/>
      <c r="RBP41" s="174"/>
      <c r="RBQ41" s="174"/>
      <c r="RBR41" s="174"/>
      <c r="RBS41" s="174"/>
      <c r="RBT41" s="174"/>
      <c r="RBU41" s="174"/>
      <c r="RBV41" s="174"/>
      <c r="RBW41" s="174"/>
      <c r="RBX41" s="174"/>
      <c r="RBY41" s="174"/>
      <c r="RBZ41" s="174"/>
      <c r="RCA41" s="174"/>
      <c r="RCB41" s="174"/>
      <c r="RCC41" s="174"/>
      <c r="RCD41" s="174"/>
      <c r="RCE41" s="174"/>
      <c r="RCF41" s="174"/>
      <c r="RCG41" s="174"/>
      <c r="RCH41" s="174"/>
      <c r="RCI41" s="174"/>
      <c r="RCJ41" s="174"/>
      <c r="RCK41" s="174"/>
      <c r="RCL41" s="174"/>
      <c r="RCM41" s="174"/>
      <c r="RCN41" s="174"/>
      <c r="RCO41" s="174"/>
      <c r="RCP41" s="174"/>
      <c r="RCQ41" s="174"/>
      <c r="RCR41" s="174"/>
      <c r="RCS41" s="174"/>
      <c r="RCT41" s="174"/>
      <c r="RCU41" s="174"/>
      <c r="RCV41" s="174"/>
      <c r="RCW41" s="174"/>
      <c r="RCX41" s="174"/>
      <c r="RCY41" s="174"/>
      <c r="RCZ41" s="174"/>
      <c r="RDA41" s="174"/>
      <c r="RDB41" s="174"/>
      <c r="RDC41" s="174"/>
      <c r="RDD41" s="174"/>
      <c r="RDE41" s="174"/>
      <c r="RDF41" s="174"/>
      <c r="RDG41" s="174"/>
      <c r="RDH41" s="174"/>
      <c r="RDI41" s="174"/>
      <c r="RDJ41" s="174"/>
      <c r="RDK41" s="174"/>
      <c r="RDL41" s="174"/>
      <c r="RDM41" s="174"/>
      <c r="RDN41" s="174"/>
      <c r="RDO41" s="174"/>
      <c r="RDP41" s="174"/>
      <c r="RDQ41" s="174"/>
      <c r="RDR41" s="174"/>
      <c r="RDS41" s="174"/>
      <c r="RDT41" s="174"/>
      <c r="RDU41" s="174"/>
      <c r="RDV41" s="174"/>
      <c r="RDW41" s="174"/>
      <c r="RDX41" s="174"/>
      <c r="RDY41" s="174"/>
      <c r="RDZ41" s="174"/>
      <c r="REA41" s="174"/>
      <c r="REB41" s="174"/>
      <c r="REC41" s="174"/>
      <c r="RED41" s="174"/>
      <c r="REE41" s="174"/>
      <c r="REF41" s="174"/>
      <c r="REG41" s="174"/>
      <c r="REH41" s="174"/>
      <c r="REI41" s="174"/>
      <c r="REJ41" s="174"/>
      <c r="REK41" s="174"/>
      <c r="REL41" s="174"/>
      <c r="REM41" s="174"/>
      <c r="REN41" s="174"/>
      <c r="REO41" s="174"/>
      <c r="REP41" s="174"/>
      <c r="REQ41" s="174"/>
      <c r="RER41" s="174"/>
      <c r="RES41" s="174"/>
      <c r="RET41" s="174"/>
      <c r="REU41" s="174"/>
      <c r="REV41" s="174"/>
      <c r="REW41" s="174"/>
      <c r="REX41" s="174"/>
      <c r="REY41" s="174"/>
      <c r="REZ41" s="174"/>
      <c r="RFA41" s="174"/>
      <c r="RFB41" s="174"/>
      <c r="RFC41" s="174"/>
      <c r="RFD41" s="174"/>
      <c r="RFE41" s="174"/>
      <c r="RFF41" s="174"/>
      <c r="RFG41" s="174"/>
      <c r="RFH41" s="174"/>
      <c r="RFI41" s="174"/>
      <c r="RFJ41" s="174"/>
      <c r="RFK41" s="174"/>
      <c r="RFL41" s="174"/>
      <c r="RFM41" s="174"/>
      <c r="RFN41" s="174"/>
      <c r="RFO41" s="174"/>
      <c r="RFP41" s="174"/>
      <c r="RFQ41" s="174"/>
      <c r="RFR41" s="174"/>
      <c r="RFS41" s="174"/>
      <c r="RFT41" s="174"/>
      <c r="RFU41" s="174"/>
      <c r="RFV41" s="174"/>
      <c r="RFW41" s="174"/>
      <c r="RFX41" s="174"/>
      <c r="RFY41" s="174"/>
      <c r="RFZ41" s="174"/>
      <c r="RGA41" s="174"/>
      <c r="RGB41" s="174"/>
      <c r="RGC41" s="174"/>
      <c r="RGD41" s="174"/>
      <c r="RGE41" s="174"/>
      <c r="RGF41" s="174"/>
      <c r="RGG41" s="174"/>
      <c r="RGH41" s="174"/>
      <c r="RGI41" s="174"/>
      <c r="RGJ41" s="174"/>
      <c r="RGK41" s="174"/>
      <c r="RGL41" s="174"/>
      <c r="RGM41" s="174"/>
      <c r="RGN41" s="174"/>
      <c r="RGO41" s="174"/>
      <c r="RGP41" s="174"/>
      <c r="RGQ41" s="174"/>
      <c r="RGR41" s="174"/>
      <c r="RGS41" s="174"/>
      <c r="RGT41" s="174"/>
      <c r="RGU41" s="174"/>
      <c r="RGV41" s="174"/>
      <c r="RGW41" s="174"/>
      <c r="RGX41" s="174"/>
      <c r="RGY41" s="174"/>
      <c r="RGZ41" s="174"/>
      <c r="RHA41" s="174"/>
      <c r="RHB41" s="174"/>
      <c r="RHC41" s="174"/>
      <c r="RHD41" s="174"/>
      <c r="RHE41" s="174"/>
      <c r="RHF41" s="174"/>
      <c r="RHG41" s="174"/>
      <c r="RHH41" s="174"/>
      <c r="RHI41" s="174"/>
      <c r="RHJ41" s="174"/>
      <c r="RHK41" s="174"/>
      <c r="RHL41" s="174"/>
      <c r="RHM41" s="174"/>
      <c r="RHN41" s="174"/>
      <c r="RHO41" s="174"/>
      <c r="RHP41" s="174"/>
      <c r="RHQ41" s="174"/>
      <c r="RHR41" s="174"/>
      <c r="RHS41" s="174"/>
      <c r="RHT41" s="174"/>
      <c r="RHU41" s="174"/>
      <c r="RHV41" s="174"/>
      <c r="RHW41" s="174"/>
      <c r="RHX41" s="174"/>
      <c r="RHY41" s="174"/>
      <c r="RHZ41" s="174"/>
      <c r="RIA41" s="174"/>
      <c r="RIB41" s="174"/>
      <c r="RIC41" s="174"/>
      <c r="RID41" s="174"/>
      <c r="RIE41" s="174"/>
      <c r="RIF41" s="174"/>
      <c r="RIG41" s="174"/>
      <c r="RIH41" s="174"/>
      <c r="RII41" s="174"/>
      <c r="RIJ41" s="174"/>
      <c r="RIK41" s="174"/>
      <c r="RIL41" s="174"/>
      <c r="RIM41" s="174"/>
      <c r="RIN41" s="174"/>
      <c r="RIO41" s="174"/>
      <c r="RIP41" s="174"/>
      <c r="RIQ41" s="174"/>
      <c r="RIR41" s="174"/>
      <c r="RIS41" s="174"/>
      <c r="RIT41" s="174"/>
      <c r="RIU41" s="174"/>
      <c r="RIV41" s="174"/>
      <c r="RIW41" s="174"/>
      <c r="RIX41" s="174"/>
      <c r="RIY41" s="174"/>
      <c r="RIZ41" s="174"/>
      <c r="RJA41" s="174"/>
      <c r="RJB41" s="174"/>
      <c r="RJC41" s="174"/>
      <c r="RJD41" s="174"/>
      <c r="RJE41" s="174"/>
      <c r="RJF41" s="174"/>
      <c r="RJG41" s="174"/>
      <c r="RJH41" s="174"/>
      <c r="RJI41" s="174"/>
      <c r="RJJ41" s="174"/>
      <c r="RJK41" s="174"/>
      <c r="RJL41" s="174"/>
      <c r="RJM41" s="174"/>
      <c r="RJN41" s="174"/>
      <c r="RJO41" s="174"/>
      <c r="RJP41" s="174"/>
      <c r="RJQ41" s="174"/>
      <c r="RJR41" s="174"/>
      <c r="RJS41" s="174"/>
      <c r="RJT41" s="174"/>
      <c r="RJU41" s="174"/>
      <c r="RJV41" s="174"/>
      <c r="RJW41" s="174"/>
      <c r="RJX41" s="174"/>
      <c r="RJY41" s="174"/>
      <c r="RJZ41" s="174"/>
      <c r="RKA41" s="174"/>
      <c r="RKB41" s="174"/>
      <c r="RKC41" s="174"/>
      <c r="RKD41" s="174"/>
      <c r="RKE41" s="174"/>
      <c r="RKF41" s="174"/>
      <c r="RKG41" s="174"/>
      <c r="RKH41" s="174"/>
      <c r="RKI41" s="174"/>
      <c r="RKJ41" s="174"/>
      <c r="RKK41" s="174"/>
      <c r="RKL41" s="174"/>
      <c r="RKM41" s="174"/>
      <c r="RKN41" s="174"/>
      <c r="RKO41" s="174"/>
      <c r="RKP41" s="174"/>
      <c r="RKQ41" s="174"/>
      <c r="RKR41" s="174"/>
      <c r="RKS41" s="174"/>
      <c r="RKT41" s="174"/>
      <c r="RKU41" s="174"/>
      <c r="RKV41" s="174"/>
      <c r="RKW41" s="174"/>
      <c r="RKX41" s="174"/>
      <c r="RKY41" s="174"/>
      <c r="RKZ41" s="174"/>
      <c r="RLA41" s="174"/>
      <c r="RLB41" s="174"/>
      <c r="RLC41" s="174"/>
      <c r="RLD41" s="174"/>
      <c r="RLE41" s="174"/>
      <c r="RLF41" s="174"/>
      <c r="RLG41" s="174"/>
      <c r="RLH41" s="174"/>
      <c r="RLI41" s="174"/>
      <c r="RLJ41" s="174"/>
      <c r="RLK41" s="174"/>
      <c r="RLL41" s="174"/>
      <c r="RLM41" s="174"/>
      <c r="RLN41" s="174"/>
      <c r="RLO41" s="174"/>
      <c r="RLP41" s="174"/>
      <c r="RLQ41" s="174"/>
      <c r="RLR41" s="174"/>
      <c r="RLS41" s="174"/>
      <c r="RLT41" s="174"/>
      <c r="RLU41" s="174"/>
      <c r="RLV41" s="174"/>
      <c r="RLW41" s="174"/>
      <c r="RLX41" s="174"/>
      <c r="RLY41" s="174"/>
      <c r="RLZ41" s="174"/>
      <c r="RMA41" s="174"/>
      <c r="RMB41" s="174"/>
      <c r="RMC41" s="174"/>
      <c r="RMD41" s="174"/>
      <c r="RME41" s="174"/>
      <c r="RMF41" s="174"/>
      <c r="RMG41" s="174"/>
      <c r="RMH41" s="174"/>
      <c r="RMI41" s="174"/>
      <c r="RMJ41" s="174"/>
      <c r="RMK41" s="174"/>
      <c r="RML41" s="174"/>
      <c r="RMM41" s="174"/>
      <c r="RMN41" s="174"/>
      <c r="RMO41" s="174"/>
      <c r="RMP41" s="174"/>
      <c r="RMQ41" s="174"/>
      <c r="RMR41" s="174"/>
      <c r="RMS41" s="174"/>
      <c r="RMT41" s="174"/>
      <c r="RMU41" s="174"/>
      <c r="RMV41" s="174"/>
      <c r="RMW41" s="174"/>
      <c r="RMX41" s="174"/>
      <c r="RMY41" s="174"/>
      <c r="RMZ41" s="174"/>
      <c r="RNA41" s="174"/>
      <c r="RNB41" s="174"/>
      <c r="RNC41" s="174"/>
      <c r="RND41" s="174"/>
      <c r="RNE41" s="174"/>
      <c r="RNF41" s="174"/>
      <c r="RNG41" s="174"/>
      <c r="RNH41" s="174"/>
      <c r="RNI41" s="174"/>
      <c r="RNJ41" s="174"/>
      <c r="RNK41" s="174"/>
      <c r="RNL41" s="174"/>
      <c r="RNM41" s="174"/>
      <c r="RNN41" s="174"/>
      <c r="RNO41" s="174"/>
      <c r="RNP41" s="174"/>
      <c r="RNQ41" s="174"/>
      <c r="RNR41" s="174"/>
      <c r="RNS41" s="174"/>
      <c r="RNT41" s="174"/>
      <c r="RNU41" s="174"/>
      <c r="RNV41" s="174"/>
      <c r="RNW41" s="174"/>
      <c r="RNX41" s="174"/>
      <c r="RNY41" s="174"/>
      <c r="RNZ41" s="174"/>
      <c r="ROA41" s="174"/>
      <c r="ROB41" s="174"/>
      <c r="ROC41" s="174"/>
      <c r="ROD41" s="174"/>
      <c r="ROE41" s="174"/>
      <c r="ROF41" s="174"/>
      <c r="ROG41" s="174"/>
      <c r="ROH41" s="174"/>
      <c r="ROI41" s="174"/>
      <c r="ROJ41" s="174"/>
      <c r="ROK41" s="174"/>
      <c r="ROL41" s="174"/>
      <c r="ROM41" s="174"/>
      <c r="RON41" s="174"/>
      <c r="ROO41" s="174"/>
      <c r="ROP41" s="174"/>
      <c r="ROQ41" s="174"/>
      <c r="ROR41" s="174"/>
      <c r="ROS41" s="174"/>
      <c r="ROT41" s="174"/>
      <c r="ROU41" s="174"/>
      <c r="ROV41" s="174"/>
      <c r="ROW41" s="174"/>
      <c r="ROX41" s="174"/>
      <c r="ROY41" s="174"/>
      <c r="ROZ41" s="174"/>
      <c r="RPA41" s="174"/>
      <c r="RPB41" s="174"/>
      <c r="RPC41" s="174"/>
      <c r="RPD41" s="174"/>
      <c r="RPE41" s="174"/>
      <c r="RPF41" s="174"/>
      <c r="RPG41" s="174"/>
      <c r="RPH41" s="174"/>
      <c r="RPI41" s="174"/>
      <c r="RPJ41" s="174"/>
      <c r="RPK41" s="174"/>
      <c r="RPL41" s="174"/>
      <c r="RPM41" s="174"/>
      <c r="RPN41" s="174"/>
      <c r="RPO41" s="174"/>
      <c r="RPP41" s="174"/>
      <c r="RPQ41" s="174"/>
      <c r="RPR41" s="174"/>
      <c r="RPS41" s="174"/>
      <c r="RPT41" s="174"/>
      <c r="RPU41" s="174"/>
      <c r="RPV41" s="174"/>
      <c r="RPW41" s="174"/>
      <c r="RPX41" s="174"/>
      <c r="RPY41" s="174"/>
      <c r="RPZ41" s="174"/>
      <c r="RQA41" s="174"/>
      <c r="RQB41" s="174"/>
      <c r="RQC41" s="174"/>
      <c r="RQD41" s="174"/>
      <c r="RQE41" s="174"/>
      <c r="RQF41" s="174"/>
      <c r="RQG41" s="174"/>
      <c r="RQH41" s="174"/>
      <c r="RQI41" s="174"/>
      <c r="RQJ41" s="174"/>
      <c r="RQK41" s="174"/>
      <c r="RQL41" s="174"/>
      <c r="RQM41" s="174"/>
      <c r="RQN41" s="174"/>
      <c r="RQO41" s="174"/>
      <c r="RQP41" s="174"/>
      <c r="RQQ41" s="174"/>
      <c r="RQR41" s="174"/>
      <c r="RQS41" s="174"/>
      <c r="RQT41" s="174"/>
      <c r="RQU41" s="174"/>
      <c r="RQV41" s="174"/>
      <c r="RQW41" s="174"/>
      <c r="RQX41" s="174"/>
      <c r="RQY41" s="174"/>
      <c r="RQZ41" s="174"/>
      <c r="RRA41" s="174"/>
      <c r="RRB41" s="174"/>
      <c r="RRC41" s="174"/>
      <c r="RRD41" s="174"/>
      <c r="RRE41" s="174"/>
      <c r="RRF41" s="174"/>
      <c r="RRG41" s="174"/>
      <c r="RRH41" s="174"/>
      <c r="RRI41" s="174"/>
      <c r="RRJ41" s="174"/>
      <c r="RRK41" s="174"/>
      <c r="RRL41" s="174"/>
      <c r="RRM41" s="174"/>
      <c r="RRN41" s="174"/>
      <c r="RRO41" s="174"/>
      <c r="RRP41" s="174"/>
      <c r="RRQ41" s="174"/>
      <c r="RRR41" s="174"/>
      <c r="RRS41" s="174"/>
      <c r="RRT41" s="174"/>
      <c r="RRU41" s="174"/>
      <c r="RRV41" s="174"/>
      <c r="RRW41" s="174"/>
      <c r="RRX41" s="174"/>
      <c r="RRY41" s="174"/>
      <c r="RRZ41" s="174"/>
      <c r="RSA41" s="174"/>
      <c r="RSB41" s="174"/>
      <c r="RSC41" s="174"/>
      <c r="RSD41" s="174"/>
      <c r="RSE41" s="174"/>
      <c r="RSF41" s="174"/>
      <c r="RSG41" s="174"/>
      <c r="RSH41" s="174"/>
      <c r="RSI41" s="174"/>
      <c r="RSJ41" s="174"/>
      <c r="RSK41" s="174"/>
      <c r="RSL41" s="174"/>
      <c r="RSM41" s="174"/>
      <c r="RSN41" s="174"/>
      <c r="RSO41" s="174"/>
      <c r="RSP41" s="174"/>
      <c r="RSQ41" s="174"/>
      <c r="RSR41" s="174"/>
      <c r="RSS41" s="174"/>
      <c r="RST41" s="174"/>
      <c r="RSU41" s="174"/>
      <c r="RSV41" s="174"/>
      <c r="RSW41" s="174"/>
      <c r="RSX41" s="174"/>
      <c r="RSY41" s="174"/>
      <c r="RSZ41" s="174"/>
      <c r="RTA41" s="174"/>
      <c r="RTB41" s="174"/>
      <c r="RTC41" s="174"/>
      <c r="RTD41" s="174"/>
      <c r="RTE41" s="174"/>
      <c r="RTF41" s="174"/>
      <c r="RTG41" s="174"/>
      <c r="RTH41" s="174"/>
      <c r="RTI41" s="174"/>
      <c r="RTJ41" s="174"/>
      <c r="RTK41" s="174"/>
      <c r="RTL41" s="174"/>
      <c r="RTM41" s="174"/>
      <c r="RTN41" s="174"/>
      <c r="RTO41" s="174"/>
      <c r="RTP41" s="174"/>
      <c r="RTQ41" s="174"/>
      <c r="RTR41" s="174"/>
      <c r="RTS41" s="174"/>
      <c r="RTT41" s="174"/>
      <c r="RTU41" s="174"/>
      <c r="RTV41" s="174"/>
      <c r="RTW41" s="174"/>
      <c r="RTX41" s="174"/>
      <c r="RTY41" s="174"/>
      <c r="RTZ41" s="174"/>
      <c r="RUA41" s="174"/>
      <c r="RUB41" s="174"/>
      <c r="RUC41" s="174"/>
      <c r="RUD41" s="174"/>
      <c r="RUE41" s="174"/>
      <c r="RUF41" s="174"/>
      <c r="RUG41" s="174"/>
      <c r="RUH41" s="174"/>
      <c r="RUI41" s="174"/>
      <c r="RUJ41" s="174"/>
      <c r="RUK41" s="174"/>
      <c r="RUL41" s="174"/>
      <c r="RUM41" s="174"/>
      <c r="RUN41" s="174"/>
      <c r="RUO41" s="174"/>
      <c r="RUP41" s="174"/>
      <c r="RUQ41" s="174"/>
      <c r="RUR41" s="174"/>
      <c r="RUS41" s="174"/>
      <c r="RUT41" s="174"/>
      <c r="RUU41" s="174"/>
      <c r="RUV41" s="174"/>
      <c r="RUW41" s="174"/>
      <c r="RUX41" s="174"/>
      <c r="RUY41" s="174"/>
      <c r="RUZ41" s="174"/>
      <c r="RVA41" s="174"/>
      <c r="RVB41" s="174"/>
      <c r="RVC41" s="174"/>
      <c r="RVD41" s="174"/>
      <c r="RVE41" s="174"/>
      <c r="RVF41" s="174"/>
      <c r="RVG41" s="174"/>
      <c r="RVH41" s="174"/>
      <c r="RVI41" s="174"/>
      <c r="RVJ41" s="174"/>
      <c r="RVK41" s="174"/>
      <c r="RVL41" s="174"/>
      <c r="RVM41" s="174"/>
      <c r="RVN41" s="174"/>
      <c r="RVO41" s="174"/>
      <c r="RVP41" s="174"/>
      <c r="RVQ41" s="174"/>
      <c r="RVR41" s="174"/>
      <c r="RVS41" s="174"/>
      <c r="RVT41" s="174"/>
      <c r="RVU41" s="174"/>
      <c r="RVV41" s="174"/>
      <c r="RVW41" s="174"/>
      <c r="RVX41" s="174"/>
      <c r="RVY41" s="174"/>
      <c r="RVZ41" s="174"/>
      <c r="RWA41" s="174"/>
      <c r="RWB41" s="174"/>
      <c r="RWC41" s="174"/>
      <c r="RWD41" s="174"/>
      <c r="RWE41" s="174"/>
      <c r="RWF41" s="174"/>
      <c r="RWG41" s="174"/>
      <c r="RWH41" s="174"/>
      <c r="RWI41" s="174"/>
      <c r="RWJ41" s="174"/>
      <c r="RWK41" s="174"/>
      <c r="RWL41" s="174"/>
      <c r="RWM41" s="174"/>
      <c r="RWN41" s="174"/>
      <c r="RWO41" s="174"/>
      <c r="RWP41" s="174"/>
      <c r="RWQ41" s="174"/>
      <c r="RWR41" s="174"/>
      <c r="RWS41" s="174"/>
      <c r="RWT41" s="174"/>
      <c r="RWU41" s="174"/>
      <c r="RWV41" s="174"/>
      <c r="RWW41" s="174"/>
      <c r="RWX41" s="174"/>
      <c r="RWY41" s="174"/>
      <c r="RWZ41" s="174"/>
      <c r="RXA41" s="174"/>
      <c r="RXB41" s="174"/>
      <c r="RXC41" s="174"/>
      <c r="RXD41" s="174"/>
      <c r="RXE41" s="174"/>
      <c r="RXF41" s="174"/>
      <c r="RXG41" s="174"/>
      <c r="RXH41" s="174"/>
      <c r="RXI41" s="174"/>
      <c r="RXJ41" s="174"/>
      <c r="RXK41" s="174"/>
      <c r="RXL41" s="174"/>
      <c r="RXM41" s="174"/>
      <c r="RXN41" s="174"/>
      <c r="RXO41" s="174"/>
      <c r="RXP41" s="174"/>
      <c r="RXQ41" s="174"/>
      <c r="RXR41" s="174"/>
      <c r="RXS41" s="174"/>
      <c r="RXT41" s="174"/>
      <c r="RXU41" s="174"/>
      <c r="RXV41" s="174"/>
      <c r="RXW41" s="174"/>
      <c r="RXX41" s="174"/>
      <c r="RXY41" s="174"/>
      <c r="RXZ41" s="174"/>
      <c r="RYA41" s="174"/>
      <c r="RYB41" s="174"/>
      <c r="RYC41" s="174"/>
      <c r="RYD41" s="174"/>
      <c r="RYE41" s="174"/>
      <c r="RYF41" s="174"/>
      <c r="RYG41" s="174"/>
      <c r="RYH41" s="174"/>
      <c r="RYI41" s="174"/>
      <c r="RYJ41" s="174"/>
      <c r="RYK41" s="174"/>
      <c r="RYL41" s="174"/>
      <c r="RYM41" s="174"/>
      <c r="RYN41" s="174"/>
      <c r="RYO41" s="174"/>
      <c r="RYP41" s="174"/>
      <c r="RYQ41" s="174"/>
      <c r="RYR41" s="174"/>
      <c r="RYS41" s="174"/>
      <c r="RYT41" s="174"/>
      <c r="RYU41" s="174"/>
      <c r="RYV41" s="174"/>
      <c r="RYW41" s="174"/>
      <c r="RYX41" s="174"/>
      <c r="RYY41" s="174"/>
      <c r="RYZ41" s="174"/>
      <c r="RZA41" s="174"/>
      <c r="RZB41" s="174"/>
      <c r="RZC41" s="174"/>
      <c r="RZD41" s="174"/>
      <c r="RZE41" s="174"/>
      <c r="RZF41" s="174"/>
      <c r="RZG41" s="174"/>
      <c r="RZH41" s="174"/>
      <c r="RZI41" s="174"/>
      <c r="RZJ41" s="174"/>
      <c r="RZK41" s="174"/>
      <c r="RZL41" s="174"/>
      <c r="RZM41" s="174"/>
      <c r="RZN41" s="174"/>
      <c r="RZO41" s="174"/>
      <c r="RZP41" s="174"/>
      <c r="RZQ41" s="174"/>
      <c r="RZR41" s="174"/>
      <c r="RZS41" s="174"/>
      <c r="RZT41" s="174"/>
      <c r="RZU41" s="174"/>
      <c r="RZV41" s="174"/>
      <c r="RZW41" s="174"/>
      <c r="RZX41" s="174"/>
      <c r="RZY41" s="174"/>
      <c r="RZZ41" s="174"/>
      <c r="SAA41" s="174"/>
      <c r="SAB41" s="174"/>
      <c r="SAC41" s="174"/>
      <c r="SAD41" s="174"/>
      <c r="SAE41" s="174"/>
      <c r="SAF41" s="174"/>
      <c r="SAG41" s="174"/>
      <c r="SAH41" s="174"/>
      <c r="SAI41" s="174"/>
      <c r="SAJ41" s="174"/>
      <c r="SAK41" s="174"/>
      <c r="SAL41" s="174"/>
      <c r="SAM41" s="174"/>
      <c r="SAN41" s="174"/>
      <c r="SAO41" s="174"/>
      <c r="SAP41" s="174"/>
      <c r="SAQ41" s="174"/>
      <c r="SAR41" s="174"/>
      <c r="SAS41" s="174"/>
      <c r="SAT41" s="174"/>
      <c r="SAU41" s="174"/>
      <c r="SAV41" s="174"/>
      <c r="SAW41" s="174"/>
      <c r="SAX41" s="174"/>
      <c r="SAY41" s="174"/>
      <c r="SAZ41" s="174"/>
      <c r="SBA41" s="174"/>
      <c r="SBB41" s="174"/>
      <c r="SBC41" s="174"/>
      <c r="SBD41" s="174"/>
      <c r="SBE41" s="174"/>
      <c r="SBF41" s="174"/>
      <c r="SBG41" s="174"/>
      <c r="SBH41" s="174"/>
      <c r="SBI41" s="174"/>
      <c r="SBJ41" s="174"/>
      <c r="SBK41" s="174"/>
      <c r="SBL41" s="174"/>
      <c r="SBM41" s="174"/>
      <c r="SBN41" s="174"/>
      <c r="SBO41" s="174"/>
      <c r="SBP41" s="174"/>
      <c r="SBQ41" s="174"/>
      <c r="SBR41" s="174"/>
      <c r="SBS41" s="174"/>
      <c r="SBT41" s="174"/>
      <c r="SBU41" s="174"/>
      <c r="SBV41" s="174"/>
      <c r="SBW41" s="174"/>
      <c r="SBX41" s="174"/>
      <c r="SBY41" s="174"/>
      <c r="SBZ41" s="174"/>
      <c r="SCA41" s="174"/>
      <c r="SCB41" s="174"/>
      <c r="SCC41" s="174"/>
      <c r="SCD41" s="174"/>
      <c r="SCE41" s="174"/>
      <c r="SCF41" s="174"/>
      <c r="SCG41" s="174"/>
      <c r="SCH41" s="174"/>
      <c r="SCI41" s="174"/>
      <c r="SCJ41" s="174"/>
      <c r="SCK41" s="174"/>
      <c r="SCL41" s="174"/>
      <c r="SCM41" s="174"/>
      <c r="SCN41" s="174"/>
      <c r="SCO41" s="174"/>
      <c r="SCP41" s="174"/>
      <c r="SCQ41" s="174"/>
      <c r="SCR41" s="174"/>
      <c r="SCS41" s="174"/>
      <c r="SCT41" s="174"/>
      <c r="SCU41" s="174"/>
      <c r="SCV41" s="174"/>
      <c r="SCW41" s="174"/>
      <c r="SCX41" s="174"/>
      <c r="SCY41" s="174"/>
      <c r="SCZ41" s="174"/>
      <c r="SDA41" s="174"/>
      <c r="SDB41" s="174"/>
      <c r="SDC41" s="174"/>
      <c r="SDD41" s="174"/>
      <c r="SDE41" s="174"/>
      <c r="SDF41" s="174"/>
      <c r="SDG41" s="174"/>
      <c r="SDH41" s="174"/>
      <c r="SDI41" s="174"/>
      <c r="SDJ41" s="174"/>
      <c r="SDK41" s="174"/>
      <c r="SDL41" s="174"/>
      <c r="SDM41" s="174"/>
      <c r="SDN41" s="174"/>
      <c r="SDO41" s="174"/>
      <c r="SDP41" s="174"/>
      <c r="SDQ41" s="174"/>
      <c r="SDR41" s="174"/>
      <c r="SDS41" s="174"/>
      <c r="SDT41" s="174"/>
      <c r="SDU41" s="174"/>
      <c r="SDV41" s="174"/>
      <c r="SDW41" s="174"/>
      <c r="SDX41" s="174"/>
      <c r="SDY41" s="174"/>
      <c r="SDZ41" s="174"/>
      <c r="SEA41" s="174"/>
      <c r="SEB41" s="174"/>
      <c r="SEC41" s="174"/>
      <c r="SED41" s="174"/>
      <c r="SEE41" s="174"/>
      <c r="SEF41" s="174"/>
      <c r="SEG41" s="174"/>
      <c r="SEH41" s="174"/>
      <c r="SEI41" s="174"/>
      <c r="SEJ41" s="174"/>
      <c r="SEK41" s="174"/>
      <c r="SEL41" s="174"/>
      <c r="SEM41" s="174"/>
      <c r="SEN41" s="174"/>
      <c r="SEO41" s="174"/>
      <c r="SEP41" s="174"/>
      <c r="SEQ41" s="174"/>
      <c r="SER41" s="174"/>
      <c r="SES41" s="174"/>
      <c r="SET41" s="174"/>
      <c r="SEU41" s="174"/>
      <c r="SEV41" s="174"/>
      <c r="SEW41" s="174"/>
      <c r="SEX41" s="174"/>
      <c r="SEY41" s="174"/>
      <c r="SEZ41" s="174"/>
      <c r="SFA41" s="174"/>
      <c r="SFB41" s="174"/>
      <c r="SFC41" s="174"/>
      <c r="SFD41" s="174"/>
      <c r="SFE41" s="174"/>
      <c r="SFF41" s="174"/>
      <c r="SFG41" s="174"/>
      <c r="SFH41" s="174"/>
      <c r="SFI41" s="174"/>
      <c r="SFJ41" s="174"/>
      <c r="SFK41" s="174"/>
      <c r="SFL41" s="174"/>
      <c r="SFM41" s="174"/>
      <c r="SFN41" s="174"/>
      <c r="SFO41" s="174"/>
      <c r="SFP41" s="174"/>
      <c r="SFQ41" s="174"/>
      <c r="SFR41" s="174"/>
      <c r="SFS41" s="174"/>
      <c r="SFT41" s="174"/>
      <c r="SFU41" s="174"/>
      <c r="SFV41" s="174"/>
      <c r="SFW41" s="174"/>
      <c r="SFX41" s="174"/>
      <c r="SFY41" s="174"/>
      <c r="SFZ41" s="174"/>
      <c r="SGA41" s="174"/>
      <c r="SGB41" s="174"/>
      <c r="SGC41" s="174"/>
      <c r="SGD41" s="174"/>
      <c r="SGE41" s="174"/>
      <c r="SGF41" s="174"/>
      <c r="SGG41" s="174"/>
      <c r="SGH41" s="174"/>
      <c r="SGI41" s="174"/>
      <c r="SGJ41" s="174"/>
      <c r="SGK41" s="174"/>
      <c r="SGL41" s="174"/>
      <c r="SGM41" s="174"/>
      <c r="SGN41" s="174"/>
      <c r="SGO41" s="174"/>
      <c r="SGP41" s="174"/>
      <c r="SGQ41" s="174"/>
      <c r="SGR41" s="174"/>
      <c r="SGS41" s="174"/>
      <c r="SGT41" s="174"/>
      <c r="SGU41" s="174"/>
      <c r="SGV41" s="174"/>
      <c r="SGW41" s="174"/>
      <c r="SGX41" s="174"/>
      <c r="SGY41" s="174"/>
      <c r="SGZ41" s="174"/>
      <c r="SHA41" s="174"/>
      <c r="SHB41" s="174"/>
      <c r="SHC41" s="174"/>
      <c r="SHD41" s="174"/>
      <c r="SHE41" s="174"/>
      <c r="SHF41" s="174"/>
      <c r="SHG41" s="174"/>
      <c r="SHH41" s="174"/>
      <c r="SHI41" s="174"/>
      <c r="SHJ41" s="174"/>
      <c r="SHK41" s="174"/>
      <c r="SHL41" s="174"/>
      <c r="SHM41" s="174"/>
      <c r="SHN41" s="174"/>
      <c r="SHO41" s="174"/>
      <c r="SHP41" s="174"/>
      <c r="SHQ41" s="174"/>
      <c r="SHR41" s="174"/>
      <c r="SHS41" s="174"/>
      <c r="SHT41" s="174"/>
      <c r="SHU41" s="174"/>
      <c r="SHV41" s="174"/>
      <c r="SHW41" s="174"/>
      <c r="SHX41" s="174"/>
      <c r="SHY41" s="174"/>
      <c r="SHZ41" s="174"/>
      <c r="SIA41" s="174"/>
      <c r="SIB41" s="174"/>
      <c r="SIC41" s="174"/>
      <c r="SID41" s="174"/>
      <c r="SIE41" s="174"/>
      <c r="SIF41" s="174"/>
      <c r="SIG41" s="174"/>
      <c r="SIH41" s="174"/>
      <c r="SII41" s="174"/>
      <c r="SIJ41" s="174"/>
      <c r="SIK41" s="174"/>
      <c r="SIL41" s="174"/>
      <c r="SIM41" s="174"/>
      <c r="SIN41" s="174"/>
      <c r="SIO41" s="174"/>
      <c r="SIP41" s="174"/>
      <c r="SIQ41" s="174"/>
      <c r="SIR41" s="174"/>
      <c r="SIS41" s="174"/>
      <c r="SIT41" s="174"/>
      <c r="SIU41" s="174"/>
      <c r="SIV41" s="174"/>
      <c r="SIW41" s="174"/>
      <c r="SIX41" s="174"/>
      <c r="SIY41" s="174"/>
      <c r="SIZ41" s="174"/>
      <c r="SJA41" s="174"/>
      <c r="SJB41" s="174"/>
      <c r="SJC41" s="174"/>
      <c r="SJD41" s="174"/>
      <c r="SJE41" s="174"/>
      <c r="SJF41" s="174"/>
      <c r="SJG41" s="174"/>
      <c r="SJH41" s="174"/>
      <c r="SJI41" s="174"/>
      <c r="SJJ41" s="174"/>
      <c r="SJK41" s="174"/>
      <c r="SJL41" s="174"/>
      <c r="SJM41" s="174"/>
      <c r="SJN41" s="174"/>
      <c r="SJO41" s="174"/>
      <c r="SJP41" s="174"/>
      <c r="SJQ41" s="174"/>
      <c r="SJR41" s="174"/>
      <c r="SJS41" s="174"/>
      <c r="SJT41" s="174"/>
      <c r="SJU41" s="174"/>
      <c r="SJV41" s="174"/>
      <c r="SJW41" s="174"/>
      <c r="SJX41" s="174"/>
      <c r="SJY41" s="174"/>
      <c r="SJZ41" s="174"/>
      <c r="SKA41" s="174"/>
      <c r="SKB41" s="174"/>
      <c r="SKC41" s="174"/>
      <c r="SKD41" s="174"/>
      <c r="SKE41" s="174"/>
      <c r="SKF41" s="174"/>
      <c r="SKG41" s="174"/>
      <c r="SKH41" s="174"/>
      <c r="SKI41" s="174"/>
      <c r="SKJ41" s="174"/>
      <c r="SKK41" s="174"/>
      <c r="SKL41" s="174"/>
      <c r="SKM41" s="174"/>
      <c r="SKN41" s="174"/>
      <c r="SKO41" s="174"/>
      <c r="SKP41" s="174"/>
      <c r="SKQ41" s="174"/>
      <c r="SKR41" s="174"/>
      <c r="SKS41" s="174"/>
      <c r="SKT41" s="174"/>
      <c r="SKU41" s="174"/>
      <c r="SKV41" s="174"/>
      <c r="SKW41" s="174"/>
      <c r="SKX41" s="174"/>
      <c r="SKY41" s="174"/>
      <c r="SKZ41" s="174"/>
      <c r="SLA41" s="174"/>
      <c r="SLB41" s="174"/>
      <c r="SLC41" s="174"/>
      <c r="SLD41" s="174"/>
      <c r="SLE41" s="174"/>
      <c r="SLF41" s="174"/>
      <c r="SLG41" s="174"/>
      <c r="SLH41" s="174"/>
      <c r="SLI41" s="174"/>
      <c r="SLJ41" s="174"/>
      <c r="SLK41" s="174"/>
      <c r="SLL41" s="174"/>
      <c r="SLM41" s="174"/>
      <c r="SLN41" s="174"/>
      <c r="SLO41" s="174"/>
      <c r="SLP41" s="174"/>
      <c r="SLQ41" s="174"/>
      <c r="SLR41" s="174"/>
      <c r="SLS41" s="174"/>
      <c r="SLT41" s="174"/>
      <c r="SLU41" s="174"/>
      <c r="SLV41" s="174"/>
      <c r="SLW41" s="174"/>
      <c r="SLX41" s="174"/>
      <c r="SLY41" s="174"/>
      <c r="SLZ41" s="174"/>
      <c r="SMA41" s="174"/>
      <c r="SMB41" s="174"/>
      <c r="SMC41" s="174"/>
      <c r="SMD41" s="174"/>
      <c r="SME41" s="174"/>
      <c r="SMF41" s="174"/>
      <c r="SMG41" s="174"/>
      <c r="SMH41" s="174"/>
      <c r="SMI41" s="174"/>
      <c r="SMJ41" s="174"/>
      <c r="SMK41" s="174"/>
      <c r="SML41" s="174"/>
      <c r="SMM41" s="174"/>
      <c r="SMN41" s="174"/>
      <c r="SMO41" s="174"/>
      <c r="SMP41" s="174"/>
      <c r="SMQ41" s="174"/>
      <c r="SMR41" s="174"/>
      <c r="SMS41" s="174"/>
      <c r="SMT41" s="174"/>
      <c r="SMU41" s="174"/>
      <c r="SMV41" s="174"/>
      <c r="SMW41" s="174"/>
      <c r="SMX41" s="174"/>
      <c r="SMY41" s="174"/>
      <c r="SMZ41" s="174"/>
      <c r="SNA41" s="174"/>
      <c r="SNB41" s="174"/>
      <c r="SNC41" s="174"/>
      <c r="SND41" s="174"/>
      <c r="SNE41" s="174"/>
      <c r="SNF41" s="174"/>
      <c r="SNG41" s="174"/>
      <c r="SNH41" s="174"/>
      <c r="SNI41" s="174"/>
      <c r="SNJ41" s="174"/>
      <c r="SNK41" s="174"/>
      <c r="SNL41" s="174"/>
      <c r="SNM41" s="174"/>
      <c r="SNN41" s="174"/>
      <c r="SNO41" s="174"/>
      <c r="SNP41" s="174"/>
      <c r="SNQ41" s="174"/>
      <c r="SNR41" s="174"/>
      <c r="SNS41" s="174"/>
      <c r="SNT41" s="174"/>
      <c r="SNU41" s="174"/>
      <c r="SNV41" s="174"/>
      <c r="SNW41" s="174"/>
      <c r="SNX41" s="174"/>
      <c r="SNY41" s="174"/>
      <c r="SNZ41" s="174"/>
      <c r="SOA41" s="174"/>
      <c r="SOB41" s="174"/>
      <c r="SOC41" s="174"/>
      <c r="SOD41" s="174"/>
      <c r="SOE41" s="174"/>
      <c r="SOF41" s="174"/>
      <c r="SOG41" s="174"/>
      <c r="SOH41" s="174"/>
      <c r="SOI41" s="174"/>
      <c r="SOJ41" s="174"/>
      <c r="SOK41" s="174"/>
      <c r="SOL41" s="174"/>
      <c r="SOM41" s="174"/>
      <c r="SON41" s="174"/>
      <c r="SOO41" s="174"/>
      <c r="SOP41" s="174"/>
      <c r="SOQ41" s="174"/>
      <c r="SOR41" s="174"/>
      <c r="SOS41" s="174"/>
      <c r="SOT41" s="174"/>
      <c r="SOU41" s="174"/>
      <c r="SOV41" s="174"/>
      <c r="SOW41" s="174"/>
      <c r="SOX41" s="174"/>
      <c r="SOY41" s="174"/>
      <c r="SOZ41" s="174"/>
      <c r="SPA41" s="174"/>
      <c r="SPB41" s="174"/>
      <c r="SPC41" s="174"/>
      <c r="SPD41" s="174"/>
      <c r="SPE41" s="174"/>
      <c r="SPF41" s="174"/>
      <c r="SPG41" s="174"/>
      <c r="SPH41" s="174"/>
      <c r="SPI41" s="174"/>
      <c r="SPJ41" s="174"/>
      <c r="SPK41" s="174"/>
      <c r="SPL41" s="174"/>
      <c r="SPM41" s="174"/>
      <c r="SPN41" s="174"/>
      <c r="SPO41" s="174"/>
      <c r="SPP41" s="174"/>
      <c r="SPQ41" s="174"/>
      <c r="SPR41" s="174"/>
      <c r="SPS41" s="174"/>
      <c r="SPT41" s="174"/>
      <c r="SPU41" s="174"/>
      <c r="SPV41" s="174"/>
      <c r="SPW41" s="174"/>
      <c r="SPX41" s="174"/>
      <c r="SPY41" s="174"/>
      <c r="SPZ41" s="174"/>
      <c r="SQA41" s="174"/>
      <c r="SQB41" s="174"/>
      <c r="SQC41" s="174"/>
      <c r="SQD41" s="174"/>
      <c r="SQE41" s="174"/>
      <c r="SQF41" s="174"/>
      <c r="SQG41" s="174"/>
      <c r="SQH41" s="174"/>
      <c r="SQI41" s="174"/>
      <c r="SQJ41" s="174"/>
      <c r="SQK41" s="174"/>
      <c r="SQL41" s="174"/>
      <c r="SQM41" s="174"/>
      <c r="SQN41" s="174"/>
      <c r="SQO41" s="174"/>
      <c r="SQP41" s="174"/>
      <c r="SQQ41" s="174"/>
      <c r="SQR41" s="174"/>
      <c r="SQS41" s="174"/>
      <c r="SQT41" s="174"/>
      <c r="SQU41" s="174"/>
      <c r="SQV41" s="174"/>
      <c r="SQW41" s="174"/>
      <c r="SQX41" s="174"/>
      <c r="SQY41" s="174"/>
      <c r="SQZ41" s="174"/>
      <c r="SRA41" s="174"/>
      <c r="SRB41" s="174"/>
      <c r="SRC41" s="174"/>
      <c r="SRD41" s="174"/>
      <c r="SRE41" s="174"/>
      <c r="SRF41" s="174"/>
      <c r="SRG41" s="174"/>
      <c r="SRH41" s="174"/>
      <c r="SRI41" s="174"/>
      <c r="SRJ41" s="174"/>
      <c r="SRK41" s="174"/>
      <c r="SRL41" s="174"/>
      <c r="SRM41" s="174"/>
      <c r="SRN41" s="174"/>
      <c r="SRO41" s="174"/>
      <c r="SRP41" s="174"/>
      <c r="SRQ41" s="174"/>
      <c r="SRR41" s="174"/>
      <c r="SRS41" s="174"/>
      <c r="SRT41" s="174"/>
      <c r="SRU41" s="174"/>
      <c r="SRV41" s="174"/>
      <c r="SRW41" s="174"/>
      <c r="SRX41" s="174"/>
      <c r="SRY41" s="174"/>
      <c r="SRZ41" s="174"/>
      <c r="SSA41" s="174"/>
      <c r="SSB41" s="174"/>
      <c r="SSC41" s="174"/>
      <c r="SSD41" s="174"/>
      <c r="SSE41" s="174"/>
      <c r="SSF41" s="174"/>
      <c r="SSG41" s="174"/>
      <c r="SSH41" s="174"/>
      <c r="SSI41" s="174"/>
      <c r="SSJ41" s="174"/>
      <c r="SSK41" s="174"/>
      <c r="SSL41" s="174"/>
      <c r="SSM41" s="174"/>
      <c r="SSN41" s="174"/>
      <c r="SSO41" s="174"/>
      <c r="SSP41" s="174"/>
      <c r="SSQ41" s="174"/>
      <c r="SSR41" s="174"/>
      <c r="SSS41" s="174"/>
      <c r="SST41" s="174"/>
      <c r="SSU41" s="174"/>
      <c r="SSV41" s="174"/>
      <c r="SSW41" s="174"/>
      <c r="SSX41" s="174"/>
      <c r="SSY41" s="174"/>
      <c r="SSZ41" s="174"/>
      <c r="STA41" s="174"/>
      <c r="STB41" s="174"/>
      <c r="STC41" s="174"/>
      <c r="STD41" s="174"/>
      <c r="STE41" s="174"/>
      <c r="STF41" s="174"/>
      <c r="STG41" s="174"/>
      <c r="STH41" s="174"/>
      <c r="STI41" s="174"/>
      <c r="STJ41" s="174"/>
      <c r="STK41" s="174"/>
      <c r="STL41" s="174"/>
      <c r="STM41" s="174"/>
      <c r="STN41" s="174"/>
      <c r="STO41" s="174"/>
      <c r="STP41" s="174"/>
      <c r="STQ41" s="174"/>
      <c r="STR41" s="174"/>
      <c r="STS41" s="174"/>
      <c r="STT41" s="174"/>
      <c r="STU41" s="174"/>
      <c r="STV41" s="174"/>
      <c r="STW41" s="174"/>
      <c r="STX41" s="174"/>
      <c r="STY41" s="174"/>
      <c r="STZ41" s="174"/>
      <c r="SUA41" s="174"/>
      <c r="SUB41" s="174"/>
      <c r="SUC41" s="174"/>
      <c r="SUD41" s="174"/>
      <c r="SUE41" s="174"/>
      <c r="SUF41" s="174"/>
      <c r="SUG41" s="174"/>
      <c r="SUH41" s="174"/>
      <c r="SUI41" s="174"/>
      <c r="SUJ41" s="174"/>
      <c r="SUK41" s="174"/>
      <c r="SUL41" s="174"/>
      <c r="SUM41" s="174"/>
      <c r="SUN41" s="174"/>
      <c r="SUO41" s="174"/>
      <c r="SUP41" s="174"/>
      <c r="SUQ41" s="174"/>
      <c r="SUR41" s="174"/>
      <c r="SUS41" s="174"/>
      <c r="SUT41" s="174"/>
      <c r="SUU41" s="174"/>
      <c r="SUV41" s="174"/>
      <c r="SUW41" s="174"/>
      <c r="SUX41" s="174"/>
      <c r="SUY41" s="174"/>
      <c r="SUZ41" s="174"/>
      <c r="SVA41" s="174"/>
      <c r="SVB41" s="174"/>
      <c r="SVC41" s="174"/>
      <c r="SVD41" s="174"/>
      <c r="SVE41" s="174"/>
      <c r="SVF41" s="174"/>
      <c r="SVG41" s="174"/>
      <c r="SVH41" s="174"/>
      <c r="SVI41" s="174"/>
      <c r="SVJ41" s="174"/>
      <c r="SVK41" s="174"/>
      <c r="SVL41" s="174"/>
      <c r="SVM41" s="174"/>
      <c r="SVN41" s="174"/>
      <c r="SVO41" s="174"/>
      <c r="SVP41" s="174"/>
      <c r="SVQ41" s="174"/>
      <c r="SVR41" s="174"/>
      <c r="SVS41" s="174"/>
      <c r="SVT41" s="174"/>
      <c r="SVU41" s="174"/>
      <c r="SVV41" s="174"/>
      <c r="SVW41" s="174"/>
      <c r="SVX41" s="174"/>
      <c r="SVY41" s="174"/>
      <c r="SVZ41" s="174"/>
      <c r="SWA41" s="174"/>
      <c r="SWB41" s="174"/>
      <c r="SWC41" s="174"/>
      <c r="SWD41" s="174"/>
      <c r="SWE41" s="174"/>
      <c r="SWF41" s="174"/>
      <c r="SWG41" s="174"/>
      <c r="SWH41" s="174"/>
      <c r="SWI41" s="174"/>
      <c r="SWJ41" s="174"/>
      <c r="SWK41" s="174"/>
      <c r="SWL41" s="174"/>
      <c r="SWM41" s="174"/>
      <c r="SWN41" s="174"/>
      <c r="SWO41" s="174"/>
      <c r="SWP41" s="174"/>
      <c r="SWQ41" s="174"/>
      <c r="SWR41" s="174"/>
      <c r="SWS41" s="174"/>
      <c r="SWT41" s="174"/>
      <c r="SWU41" s="174"/>
      <c r="SWV41" s="174"/>
      <c r="SWW41" s="174"/>
      <c r="SWX41" s="174"/>
      <c r="SWY41" s="174"/>
      <c r="SWZ41" s="174"/>
      <c r="SXA41" s="174"/>
      <c r="SXB41" s="174"/>
      <c r="SXC41" s="174"/>
      <c r="SXD41" s="174"/>
      <c r="SXE41" s="174"/>
      <c r="SXF41" s="174"/>
      <c r="SXG41" s="174"/>
      <c r="SXH41" s="174"/>
      <c r="SXI41" s="174"/>
      <c r="SXJ41" s="174"/>
      <c r="SXK41" s="174"/>
      <c r="SXL41" s="174"/>
      <c r="SXM41" s="174"/>
      <c r="SXN41" s="174"/>
      <c r="SXO41" s="174"/>
      <c r="SXP41" s="174"/>
      <c r="SXQ41" s="174"/>
      <c r="SXR41" s="174"/>
      <c r="SXS41" s="174"/>
      <c r="SXT41" s="174"/>
      <c r="SXU41" s="174"/>
      <c r="SXV41" s="174"/>
      <c r="SXW41" s="174"/>
      <c r="SXX41" s="174"/>
      <c r="SXY41" s="174"/>
      <c r="SXZ41" s="174"/>
      <c r="SYA41" s="174"/>
      <c r="SYB41" s="174"/>
      <c r="SYC41" s="174"/>
      <c r="SYD41" s="174"/>
      <c r="SYE41" s="174"/>
      <c r="SYF41" s="174"/>
      <c r="SYG41" s="174"/>
      <c r="SYH41" s="174"/>
      <c r="SYI41" s="174"/>
      <c r="SYJ41" s="174"/>
      <c r="SYK41" s="174"/>
      <c r="SYL41" s="174"/>
      <c r="SYM41" s="174"/>
      <c r="SYN41" s="174"/>
      <c r="SYO41" s="174"/>
      <c r="SYP41" s="174"/>
      <c r="SYQ41" s="174"/>
      <c r="SYR41" s="174"/>
      <c r="SYS41" s="174"/>
      <c r="SYT41" s="174"/>
      <c r="SYU41" s="174"/>
      <c r="SYV41" s="174"/>
      <c r="SYW41" s="174"/>
      <c r="SYX41" s="174"/>
      <c r="SYY41" s="174"/>
      <c r="SYZ41" s="174"/>
      <c r="SZA41" s="174"/>
      <c r="SZB41" s="174"/>
      <c r="SZC41" s="174"/>
      <c r="SZD41" s="174"/>
      <c r="SZE41" s="174"/>
      <c r="SZF41" s="174"/>
      <c r="SZG41" s="174"/>
      <c r="SZH41" s="174"/>
      <c r="SZI41" s="174"/>
      <c r="SZJ41" s="174"/>
      <c r="SZK41" s="174"/>
      <c r="SZL41" s="174"/>
      <c r="SZM41" s="174"/>
      <c r="SZN41" s="174"/>
      <c r="SZO41" s="174"/>
      <c r="SZP41" s="174"/>
      <c r="SZQ41" s="174"/>
      <c r="SZR41" s="174"/>
      <c r="SZS41" s="174"/>
      <c r="SZT41" s="174"/>
      <c r="SZU41" s="174"/>
      <c r="SZV41" s="174"/>
      <c r="SZW41" s="174"/>
      <c r="SZX41" s="174"/>
      <c r="SZY41" s="174"/>
      <c r="SZZ41" s="174"/>
      <c r="TAA41" s="174"/>
      <c r="TAB41" s="174"/>
      <c r="TAC41" s="174"/>
      <c r="TAD41" s="174"/>
      <c r="TAE41" s="174"/>
      <c r="TAF41" s="174"/>
      <c r="TAG41" s="174"/>
      <c r="TAH41" s="174"/>
      <c r="TAI41" s="174"/>
      <c r="TAJ41" s="174"/>
      <c r="TAK41" s="174"/>
      <c r="TAL41" s="174"/>
      <c r="TAM41" s="174"/>
      <c r="TAN41" s="174"/>
      <c r="TAO41" s="174"/>
      <c r="TAP41" s="174"/>
      <c r="TAQ41" s="174"/>
      <c r="TAR41" s="174"/>
      <c r="TAS41" s="174"/>
      <c r="TAT41" s="174"/>
      <c r="TAU41" s="174"/>
      <c r="TAV41" s="174"/>
      <c r="TAW41" s="174"/>
      <c r="TAX41" s="174"/>
      <c r="TAY41" s="174"/>
      <c r="TAZ41" s="174"/>
      <c r="TBA41" s="174"/>
      <c r="TBB41" s="174"/>
      <c r="TBC41" s="174"/>
      <c r="TBD41" s="174"/>
      <c r="TBE41" s="174"/>
      <c r="TBF41" s="174"/>
      <c r="TBG41" s="174"/>
      <c r="TBH41" s="174"/>
      <c r="TBI41" s="174"/>
      <c r="TBJ41" s="174"/>
      <c r="TBK41" s="174"/>
      <c r="TBL41" s="174"/>
      <c r="TBM41" s="174"/>
      <c r="TBN41" s="174"/>
      <c r="TBO41" s="174"/>
      <c r="TBP41" s="174"/>
      <c r="TBQ41" s="174"/>
      <c r="TBR41" s="174"/>
      <c r="TBS41" s="174"/>
      <c r="TBT41" s="174"/>
      <c r="TBU41" s="174"/>
      <c r="TBV41" s="174"/>
      <c r="TBW41" s="174"/>
      <c r="TBX41" s="174"/>
      <c r="TBY41" s="174"/>
      <c r="TBZ41" s="174"/>
      <c r="TCA41" s="174"/>
      <c r="TCB41" s="174"/>
      <c r="TCC41" s="174"/>
      <c r="TCD41" s="174"/>
      <c r="TCE41" s="174"/>
      <c r="TCF41" s="174"/>
      <c r="TCG41" s="174"/>
      <c r="TCH41" s="174"/>
      <c r="TCI41" s="174"/>
      <c r="TCJ41" s="174"/>
      <c r="TCK41" s="174"/>
      <c r="TCL41" s="174"/>
      <c r="TCM41" s="174"/>
      <c r="TCN41" s="174"/>
      <c r="TCO41" s="174"/>
      <c r="TCP41" s="174"/>
      <c r="TCQ41" s="174"/>
      <c r="TCR41" s="174"/>
      <c r="TCS41" s="174"/>
      <c r="TCT41" s="174"/>
      <c r="TCU41" s="174"/>
      <c r="TCV41" s="174"/>
      <c r="TCW41" s="174"/>
      <c r="TCX41" s="174"/>
      <c r="TCY41" s="174"/>
      <c r="TCZ41" s="174"/>
      <c r="TDA41" s="174"/>
      <c r="TDB41" s="174"/>
      <c r="TDC41" s="174"/>
      <c r="TDD41" s="174"/>
      <c r="TDE41" s="174"/>
      <c r="TDF41" s="174"/>
      <c r="TDG41" s="174"/>
      <c r="TDH41" s="174"/>
      <c r="TDI41" s="174"/>
      <c r="TDJ41" s="174"/>
      <c r="TDK41" s="174"/>
      <c r="TDL41" s="174"/>
      <c r="TDM41" s="174"/>
      <c r="TDN41" s="174"/>
      <c r="TDO41" s="174"/>
      <c r="TDP41" s="174"/>
      <c r="TDQ41" s="174"/>
      <c r="TDR41" s="174"/>
      <c r="TDS41" s="174"/>
      <c r="TDT41" s="174"/>
      <c r="TDU41" s="174"/>
      <c r="TDV41" s="174"/>
      <c r="TDW41" s="174"/>
      <c r="TDX41" s="174"/>
      <c r="TDY41" s="174"/>
      <c r="TDZ41" s="174"/>
      <c r="TEA41" s="174"/>
      <c r="TEB41" s="174"/>
      <c r="TEC41" s="174"/>
      <c r="TED41" s="174"/>
      <c r="TEE41" s="174"/>
      <c r="TEF41" s="174"/>
      <c r="TEG41" s="174"/>
      <c r="TEH41" s="174"/>
      <c r="TEI41" s="174"/>
      <c r="TEJ41" s="174"/>
      <c r="TEK41" s="174"/>
      <c r="TEL41" s="174"/>
      <c r="TEM41" s="174"/>
      <c r="TEN41" s="174"/>
      <c r="TEO41" s="174"/>
      <c r="TEP41" s="174"/>
      <c r="TEQ41" s="174"/>
      <c r="TER41" s="174"/>
      <c r="TES41" s="174"/>
      <c r="TET41" s="174"/>
      <c r="TEU41" s="174"/>
      <c r="TEV41" s="174"/>
      <c r="TEW41" s="174"/>
      <c r="TEX41" s="174"/>
      <c r="TEY41" s="174"/>
      <c r="TEZ41" s="174"/>
      <c r="TFA41" s="174"/>
      <c r="TFB41" s="174"/>
      <c r="TFC41" s="174"/>
      <c r="TFD41" s="174"/>
      <c r="TFE41" s="174"/>
      <c r="TFF41" s="174"/>
      <c r="TFG41" s="174"/>
      <c r="TFH41" s="174"/>
      <c r="TFI41" s="174"/>
      <c r="TFJ41" s="174"/>
      <c r="TFK41" s="174"/>
      <c r="TFL41" s="174"/>
      <c r="TFM41" s="174"/>
      <c r="TFN41" s="174"/>
      <c r="TFO41" s="174"/>
      <c r="TFP41" s="174"/>
      <c r="TFQ41" s="174"/>
      <c r="TFR41" s="174"/>
      <c r="TFS41" s="174"/>
      <c r="TFT41" s="174"/>
      <c r="TFU41" s="174"/>
      <c r="TFV41" s="174"/>
      <c r="TFW41" s="174"/>
      <c r="TFX41" s="174"/>
      <c r="TFY41" s="174"/>
      <c r="TFZ41" s="174"/>
      <c r="TGA41" s="174"/>
      <c r="TGB41" s="174"/>
      <c r="TGC41" s="174"/>
      <c r="TGD41" s="174"/>
      <c r="TGE41" s="174"/>
      <c r="TGF41" s="174"/>
      <c r="TGG41" s="174"/>
      <c r="TGH41" s="174"/>
      <c r="TGI41" s="174"/>
      <c r="TGJ41" s="174"/>
      <c r="TGK41" s="174"/>
      <c r="TGL41" s="174"/>
      <c r="TGM41" s="174"/>
      <c r="TGN41" s="174"/>
      <c r="TGO41" s="174"/>
      <c r="TGP41" s="174"/>
      <c r="TGQ41" s="174"/>
      <c r="TGR41" s="174"/>
      <c r="TGS41" s="174"/>
      <c r="TGT41" s="174"/>
      <c r="TGU41" s="174"/>
      <c r="TGV41" s="174"/>
      <c r="TGW41" s="174"/>
      <c r="TGX41" s="174"/>
      <c r="TGY41" s="174"/>
      <c r="TGZ41" s="174"/>
      <c r="THA41" s="174"/>
      <c r="THB41" s="174"/>
      <c r="THC41" s="174"/>
      <c r="THD41" s="174"/>
      <c r="THE41" s="174"/>
      <c r="THF41" s="174"/>
      <c r="THG41" s="174"/>
      <c r="THH41" s="174"/>
      <c r="THI41" s="174"/>
      <c r="THJ41" s="174"/>
      <c r="THK41" s="174"/>
      <c r="THL41" s="174"/>
      <c r="THM41" s="174"/>
      <c r="THN41" s="174"/>
      <c r="THO41" s="174"/>
      <c r="THP41" s="174"/>
      <c r="THQ41" s="174"/>
      <c r="THR41" s="174"/>
      <c r="THS41" s="174"/>
      <c r="THT41" s="174"/>
      <c r="THU41" s="174"/>
      <c r="THV41" s="174"/>
      <c r="THW41" s="174"/>
      <c r="THX41" s="174"/>
      <c r="THY41" s="174"/>
      <c r="THZ41" s="174"/>
      <c r="TIA41" s="174"/>
      <c r="TIB41" s="174"/>
      <c r="TIC41" s="174"/>
      <c r="TID41" s="174"/>
      <c r="TIE41" s="174"/>
      <c r="TIF41" s="174"/>
      <c r="TIG41" s="174"/>
      <c r="TIH41" s="174"/>
      <c r="TII41" s="174"/>
      <c r="TIJ41" s="174"/>
      <c r="TIK41" s="174"/>
      <c r="TIL41" s="174"/>
      <c r="TIM41" s="174"/>
      <c r="TIN41" s="174"/>
      <c r="TIO41" s="174"/>
      <c r="TIP41" s="174"/>
      <c r="TIQ41" s="174"/>
      <c r="TIR41" s="174"/>
      <c r="TIS41" s="174"/>
      <c r="TIT41" s="174"/>
      <c r="TIU41" s="174"/>
      <c r="TIV41" s="174"/>
      <c r="TIW41" s="174"/>
      <c r="TIX41" s="174"/>
      <c r="TIY41" s="174"/>
      <c r="TIZ41" s="174"/>
      <c r="TJA41" s="174"/>
      <c r="TJB41" s="174"/>
      <c r="TJC41" s="174"/>
      <c r="TJD41" s="174"/>
      <c r="TJE41" s="174"/>
      <c r="TJF41" s="174"/>
      <c r="TJG41" s="174"/>
      <c r="TJH41" s="174"/>
      <c r="TJI41" s="174"/>
      <c r="TJJ41" s="174"/>
      <c r="TJK41" s="174"/>
      <c r="TJL41" s="174"/>
      <c r="TJM41" s="174"/>
      <c r="TJN41" s="174"/>
      <c r="TJO41" s="174"/>
      <c r="TJP41" s="174"/>
      <c r="TJQ41" s="174"/>
      <c r="TJR41" s="174"/>
      <c r="TJS41" s="174"/>
      <c r="TJT41" s="174"/>
      <c r="TJU41" s="174"/>
      <c r="TJV41" s="174"/>
      <c r="TJW41" s="174"/>
      <c r="TJX41" s="174"/>
      <c r="TJY41" s="174"/>
      <c r="TJZ41" s="174"/>
      <c r="TKA41" s="174"/>
      <c r="TKB41" s="174"/>
      <c r="TKC41" s="174"/>
      <c r="TKD41" s="174"/>
      <c r="TKE41" s="174"/>
      <c r="TKF41" s="174"/>
      <c r="TKG41" s="174"/>
      <c r="TKH41" s="174"/>
      <c r="TKI41" s="174"/>
      <c r="TKJ41" s="174"/>
      <c r="TKK41" s="174"/>
      <c r="TKL41" s="174"/>
      <c r="TKM41" s="174"/>
      <c r="TKN41" s="174"/>
      <c r="TKO41" s="174"/>
      <c r="TKP41" s="174"/>
      <c r="TKQ41" s="174"/>
      <c r="TKR41" s="174"/>
      <c r="TKS41" s="174"/>
      <c r="TKT41" s="174"/>
      <c r="TKU41" s="174"/>
      <c r="TKV41" s="174"/>
      <c r="TKW41" s="174"/>
      <c r="TKX41" s="174"/>
      <c r="TKY41" s="174"/>
      <c r="TKZ41" s="174"/>
      <c r="TLA41" s="174"/>
      <c r="TLB41" s="174"/>
      <c r="TLC41" s="174"/>
      <c r="TLD41" s="174"/>
      <c r="TLE41" s="174"/>
      <c r="TLF41" s="174"/>
      <c r="TLG41" s="174"/>
      <c r="TLH41" s="174"/>
      <c r="TLI41" s="174"/>
      <c r="TLJ41" s="174"/>
      <c r="TLK41" s="174"/>
      <c r="TLL41" s="174"/>
      <c r="TLM41" s="174"/>
      <c r="TLN41" s="174"/>
      <c r="TLO41" s="174"/>
      <c r="TLP41" s="174"/>
      <c r="TLQ41" s="174"/>
      <c r="TLR41" s="174"/>
      <c r="TLS41" s="174"/>
      <c r="TLT41" s="174"/>
      <c r="TLU41" s="174"/>
      <c r="TLV41" s="174"/>
      <c r="TLW41" s="174"/>
      <c r="TLX41" s="174"/>
      <c r="TLY41" s="174"/>
      <c r="TLZ41" s="174"/>
      <c r="TMA41" s="174"/>
      <c r="TMB41" s="174"/>
      <c r="TMC41" s="174"/>
      <c r="TMD41" s="174"/>
      <c r="TME41" s="174"/>
      <c r="TMF41" s="174"/>
      <c r="TMG41" s="174"/>
      <c r="TMH41" s="174"/>
      <c r="TMI41" s="174"/>
      <c r="TMJ41" s="174"/>
      <c r="TMK41" s="174"/>
      <c r="TML41" s="174"/>
      <c r="TMM41" s="174"/>
      <c r="TMN41" s="174"/>
      <c r="TMO41" s="174"/>
      <c r="TMP41" s="174"/>
      <c r="TMQ41" s="174"/>
      <c r="TMR41" s="174"/>
      <c r="TMS41" s="174"/>
      <c r="TMT41" s="174"/>
      <c r="TMU41" s="174"/>
      <c r="TMV41" s="174"/>
      <c r="TMW41" s="174"/>
      <c r="TMX41" s="174"/>
      <c r="TMY41" s="174"/>
      <c r="TMZ41" s="174"/>
      <c r="TNA41" s="174"/>
      <c r="TNB41" s="174"/>
      <c r="TNC41" s="174"/>
      <c r="TND41" s="174"/>
      <c r="TNE41" s="174"/>
      <c r="TNF41" s="174"/>
      <c r="TNG41" s="174"/>
      <c r="TNH41" s="174"/>
      <c r="TNI41" s="174"/>
      <c r="TNJ41" s="174"/>
      <c r="TNK41" s="174"/>
      <c r="TNL41" s="174"/>
      <c r="TNM41" s="174"/>
      <c r="TNN41" s="174"/>
      <c r="TNO41" s="174"/>
      <c r="TNP41" s="174"/>
      <c r="TNQ41" s="174"/>
      <c r="TNR41" s="174"/>
      <c r="TNS41" s="174"/>
      <c r="TNT41" s="174"/>
      <c r="TNU41" s="174"/>
      <c r="TNV41" s="174"/>
      <c r="TNW41" s="174"/>
      <c r="TNX41" s="174"/>
      <c r="TNY41" s="174"/>
      <c r="TNZ41" s="174"/>
      <c r="TOA41" s="174"/>
      <c r="TOB41" s="174"/>
      <c r="TOC41" s="174"/>
      <c r="TOD41" s="174"/>
      <c r="TOE41" s="174"/>
      <c r="TOF41" s="174"/>
      <c r="TOG41" s="174"/>
      <c r="TOH41" s="174"/>
      <c r="TOI41" s="174"/>
      <c r="TOJ41" s="174"/>
      <c r="TOK41" s="174"/>
      <c r="TOL41" s="174"/>
      <c r="TOM41" s="174"/>
      <c r="TON41" s="174"/>
      <c r="TOO41" s="174"/>
      <c r="TOP41" s="174"/>
      <c r="TOQ41" s="174"/>
      <c r="TOR41" s="174"/>
      <c r="TOS41" s="174"/>
      <c r="TOT41" s="174"/>
      <c r="TOU41" s="174"/>
      <c r="TOV41" s="174"/>
      <c r="TOW41" s="174"/>
      <c r="TOX41" s="174"/>
      <c r="TOY41" s="174"/>
      <c r="TOZ41" s="174"/>
      <c r="TPA41" s="174"/>
      <c r="TPB41" s="174"/>
      <c r="TPC41" s="174"/>
      <c r="TPD41" s="174"/>
      <c r="TPE41" s="174"/>
      <c r="TPF41" s="174"/>
      <c r="TPG41" s="174"/>
      <c r="TPH41" s="174"/>
      <c r="TPI41" s="174"/>
      <c r="TPJ41" s="174"/>
      <c r="TPK41" s="174"/>
      <c r="TPL41" s="174"/>
      <c r="TPM41" s="174"/>
      <c r="TPN41" s="174"/>
      <c r="TPO41" s="174"/>
      <c r="TPP41" s="174"/>
      <c r="TPQ41" s="174"/>
      <c r="TPR41" s="174"/>
      <c r="TPS41" s="174"/>
      <c r="TPT41" s="174"/>
      <c r="TPU41" s="174"/>
      <c r="TPV41" s="174"/>
      <c r="TPW41" s="174"/>
      <c r="TPX41" s="174"/>
      <c r="TPY41" s="174"/>
      <c r="TPZ41" s="174"/>
      <c r="TQA41" s="174"/>
      <c r="TQB41" s="174"/>
      <c r="TQC41" s="174"/>
      <c r="TQD41" s="174"/>
      <c r="TQE41" s="174"/>
      <c r="TQF41" s="174"/>
      <c r="TQG41" s="174"/>
      <c r="TQH41" s="174"/>
      <c r="TQI41" s="174"/>
      <c r="TQJ41" s="174"/>
      <c r="TQK41" s="174"/>
      <c r="TQL41" s="174"/>
      <c r="TQM41" s="174"/>
      <c r="TQN41" s="174"/>
      <c r="TQO41" s="174"/>
      <c r="TQP41" s="174"/>
      <c r="TQQ41" s="174"/>
      <c r="TQR41" s="174"/>
      <c r="TQS41" s="174"/>
      <c r="TQT41" s="174"/>
      <c r="TQU41" s="174"/>
      <c r="TQV41" s="174"/>
      <c r="TQW41" s="174"/>
      <c r="TQX41" s="174"/>
      <c r="TQY41" s="174"/>
      <c r="TQZ41" s="174"/>
      <c r="TRA41" s="174"/>
      <c r="TRB41" s="174"/>
      <c r="TRC41" s="174"/>
      <c r="TRD41" s="174"/>
      <c r="TRE41" s="174"/>
      <c r="TRF41" s="174"/>
      <c r="TRG41" s="174"/>
      <c r="TRH41" s="174"/>
      <c r="TRI41" s="174"/>
      <c r="TRJ41" s="174"/>
      <c r="TRK41" s="174"/>
      <c r="TRL41" s="174"/>
      <c r="TRM41" s="174"/>
      <c r="TRN41" s="174"/>
      <c r="TRO41" s="174"/>
      <c r="TRP41" s="174"/>
      <c r="TRQ41" s="174"/>
      <c r="TRR41" s="174"/>
      <c r="TRS41" s="174"/>
      <c r="TRT41" s="174"/>
      <c r="TRU41" s="174"/>
      <c r="TRV41" s="174"/>
      <c r="TRW41" s="174"/>
      <c r="TRX41" s="174"/>
      <c r="TRY41" s="174"/>
      <c r="TRZ41" s="174"/>
      <c r="TSA41" s="174"/>
      <c r="TSB41" s="174"/>
      <c r="TSC41" s="174"/>
      <c r="TSD41" s="174"/>
      <c r="TSE41" s="174"/>
      <c r="TSF41" s="174"/>
      <c r="TSG41" s="174"/>
      <c r="TSH41" s="174"/>
      <c r="TSI41" s="174"/>
      <c r="TSJ41" s="174"/>
      <c r="TSK41" s="174"/>
      <c r="TSL41" s="174"/>
      <c r="TSM41" s="174"/>
      <c r="TSN41" s="174"/>
      <c r="TSO41" s="174"/>
      <c r="TSP41" s="174"/>
      <c r="TSQ41" s="174"/>
      <c r="TSR41" s="174"/>
      <c r="TSS41" s="174"/>
      <c r="TST41" s="174"/>
      <c r="TSU41" s="174"/>
      <c r="TSV41" s="174"/>
      <c r="TSW41" s="174"/>
      <c r="TSX41" s="174"/>
      <c r="TSY41" s="174"/>
      <c r="TSZ41" s="174"/>
      <c r="TTA41" s="174"/>
      <c r="TTB41" s="174"/>
      <c r="TTC41" s="174"/>
      <c r="TTD41" s="174"/>
      <c r="TTE41" s="174"/>
      <c r="TTF41" s="174"/>
      <c r="TTG41" s="174"/>
      <c r="TTH41" s="174"/>
      <c r="TTI41" s="174"/>
      <c r="TTJ41" s="174"/>
      <c r="TTK41" s="174"/>
      <c r="TTL41" s="174"/>
      <c r="TTM41" s="174"/>
      <c r="TTN41" s="174"/>
      <c r="TTO41" s="174"/>
      <c r="TTP41" s="174"/>
      <c r="TTQ41" s="174"/>
      <c r="TTR41" s="174"/>
      <c r="TTS41" s="174"/>
      <c r="TTT41" s="174"/>
      <c r="TTU41" s="174"/>
      <c r="TTV41" s="174"/>
      <c r="TTW41" s="174"/>
      <c r="TTX41" s="174"/>
      <c r="TTY41" s="174"/>
      <c r="TTZ41" s="174"/>
      <c r="TUA41" s="174"/>
      <c r="TUB41" s="174"/>
      <c r="TUC41" s="174"/>
      <c r="TUD41" s="174"/>
      <c r="TUE41" s="174"/>
      <c r="TUF41" s="174"/>
      <c r="TUG41" s="174"/>
      <c r="TUH41" s="174"/>
      <c r="TUI41" s="174"/>
      <c r="TUJ41" s="174"/>
      <c r="TUK41" s="174"/>
      <c r="TUL41" s="174"/>
      <c r="TUM41" s="174"/>
      <c r="TUN41" s="174"/>
      <c r="TUO41" s="174"/>
      <c r="TUP41" s="174"/>
      <c r="TUQ41" s="174"/>
      <c r="TUR41" s="174"/>
      <c r="TUS41" s="174"/>
      <c r="TUT41" s="174"/>
      <c r="TUU41" s="174"/>
      <c r="TUV41" s="174"/>
      <c r="TUW41" s="174"/>
      <c r="TUX41" s="174"/>
      <c r="TUY41" s="174"/>
      <c r="TUZ41" s="174"/>
      <c r="TVA41" s="174"/>
      <c r="TVB41" s="174"/>
      <c r="TVC41" s="174"/>
      <c r="TVD41" s="174"/>
      <c r="TVE41" s="174"/>
      <c r="TVF41" s="174"/>
      <c r="TVG41" s="174"/>
      <c r="TVH41" s="174"/>
      <c r="TVI41" s="174"/>
      <c r="TVJ41" s="174"/>
      <c r="TVK41" s="174"/>
      <c r="TVL41" s="174"/>
      <c r="TVM41" s="174"/>
      <c r="TVN41" s="174"/>
      <c r="TVO41" s="174"/>
      <c r="TVP41" s="174"/>
      <c r="TVQ41" s="174"/>
      <c r="TVR41" s="174"/>
      <c r="TVS41" s="174"/>
      <c r="TVT41" s="174"/>
      <c r="TVU41" s="174"/>
      <c r="TVV41" s="174"/>
      <c r="TVW41" s="174"/>
      <c r="TVX41" s="174"/>
      <c r="TVY41" s="174"/>
      <c r="TVZ41" s="174"/>
      <c r="TWA41" s="174"/>
      <c r="TWB41" s="174"/>
      <c r="TWC41" s="174"/>
      <c r="TWD41" s="174"/>
      <c r="TWE41" s="174"/>
      <c r="TWF41" s="174"/>
      <c r="TWG41" s="174"/>
      <c r="TWH41" s="174"/>
      <c r="TWI41" s="174"/>
      <c r="TWJ41" s="174"/>
      <c r="TWK41" s="174"/>
      <c r="TWL41" s="174"/>
      <c r="TWM41" s="174"/>
      <c r="TWN41" s="174"/>
      <c r="TWO41" s="174"/>
      <c r="TWP41" s="174"/>
      <c r="TWQ41" s="174"/>
      <c r="TWR41" s="174"/>
      <c r="TWS41" s="174"/>
      <c r="TWT41" s="174"/>
      <c r="TWU41" s="174"/>
      <c r="TWV41" s="174"/>
      <c r="TWW41" s="174"/>
      <c r="TWX41" s="174"/>
      <c r="TWY41" s="174"/>
      <c r="TWZ41" s="174"/>
      <c r="TXA41" s="174"/>
      <c r="TXB41" s="174"/>
      <c r="TXC41" s="174"/>
      <c r="TXD41" s="174"/>
      <c r="TXE41" s="174"/>
      <c r="TXF41" s="174"/>
      <c r="TXG41" s="174"/>
      <c r="TXH41" s="174"/>
      <c r="TXI41" s="174"/>
      <c r="TXJ41" s="174"/>
      <c r="TXK41" s="174"/>
      <c r="TXL41" s="174"/>
      <c r="TXM41" s="174"/>
      <c r="TXN41" s="174"/>
      <c r="TXO41" s="174"/>
      <c r="TXP41" s="174"/>
      <c r="TXQ41" s="174"/>
      <c r="TXR41" s="174"/>
      <c r="TXS41" s="174"/>
      <c r="TXT41" s="174"/>
      <c r="TXU41" s="174"/>
      <c r="TXV41" s="174"/>
      <c r="TXW41" s="174"/>
      <c r="TXX41" s="174"/>
      <c r="TXY41" s="174"/>
      <c r="TXZ41" s="174"/>
      <c r="TYA41" s="174"/>
      <c r="TYB41" s="174"/>
      <c r="TYC41" s="174"/>
      <c r="TYD41" s="174"/>
      <c r="TYE41" s="174"/>
      <c r="TYF41" s="174"/>
      <c r="TYG41" s="174"/>
      <c r="TYH41" s="174"/>
      <c r="TYI41" s="174"/>
      <c r="TYJ41" s="174"/>
      <c r="TYK41" s="174"/>
      <c r="TYL41" s="174"/>
      <c r="TYM41" s="174"/>
      <c r="TYN41" s="174"/>
      <c r="TYO41" s="174"/>
      <c r="TYP41" s="174"/>
      <c r="TYQ41" s="174"/>
      <c r="TYR41" s="174"/>
      <c r="TYS41" s="174"/>
      <c r="TYT41" s="174"/>
      <c r="TYU41" s="174"/>
      <c r="TYV41" s="174"/>
      <c r="TYW41" s="174"/>
      <c r="TYX41" s="174"/>
      <c r="TYY41" s="174"/>
      <c r="TYZ41" s="174"/>
      <c r="TZA41" s="174"/>
      <c r="TZB41" s="174"/>
      <c r="TZC41" s="174"/>
      <c r="TZD41" s="174"/>
      <c r="TZE41" s="174"/>
      <c r="TZF41" s="174"/>
      <c r="TZG41" s="174"/>
      <c r="TZH41" s="174"/>
      <c r="TZI41" s="174"/>
      <c r="TZJ41" s="174"/>
      <c r="TZK41" s="174"/>
      <c r="TZL41" s="174"/>
      <c r="TZM41" s="174"/>
      <c r="TZN41" s="174"/>
      <c r="TZO41" s="174"/>
      <c r="TZP41" s="174"/>
      <c r="TZQ41" s="174"/>
      <c r="TZR41" s="174"/>
      <c r="TZS41" s="174"/>
      <c r="TZT41" s="174"/>
      <c r="TZU41" s="174"/>
      <c r="TZV41" s="174"/>
      <c r="TZW41" s="174"/>
      <c r="TZX41" s="174"/>
      <c r="TZY41" s="174"/>
      <c r="TZZ41" s="174"/>
      <c r="UAA41" s="174"/>
      <c r="UAB41" s="174"/>
      <c r="UAC41" s="174"/>
      <c r="UAD41" s="174"/>
      <c r="UAE41" s="174"/>
      <c r="UAF41" s="174"/>
      <c r="UAG41" s="174"/>
      <c r="UAH41" s="174"/>
      <c r="UAI41" s="174"/>
      <c r="UAJ41" s="174"/>
      <c r="UAK41" s="174"/>
      <c r="UAL41" s="174"/>
      <c r="UAM41" s="174"/>
      <c r="UAN41" s="174"/>
      <c r="UAO41" s="174"/>
      <c r="UAP41" s="174"/>
      <c r="UAQ41" s="174"/>
      <c r="UAR41" s="174"/>
      <c r="UAS41" s="174"/>
      <c r="UAT41" s="174"/>
      <c r="UAU41" s="174"/>
      <c r="UAV41" s="174"/>
      <c r="UAW41" s="174"/>
      <c r="UAX41" s="174"/>
      <c r="UAY41" s="174"/>
      <c r="UAZ41" s="174"/>
      <c r="UBA41" s="174"/>
      <c r="UBB41" s="174"/>
      <c r="UBC41" s="174"/>
      <c r="UBD41" s="174"/>
      <c r="UBE41" s="174"/>
      <c r="UBF41" s="174"/>
      <c r="UBG41" s="174"/>
      <c r="UBH41" s="174"/>
      <c r="UBI41" s="174"/>
      <c r="UBJ41" s="174"/>
      <c r="UBK41" s="174"/>
      <c r="UBL41" s="174"/>
      <c r="UBM41" s="174"/>
      <c r="UBN41" s="174"/>
      <c r="UBO41" s="174"/>
      <c r="UBP41" s="174"/>
      <c r="UBQ41" s="174"/>
      <c r="UBR41" s="174"/>
      <c r="UBS41" s="174"/>
      <c r="UBT41" s="174"/>
      <c r="UBU41" s="174"/>
      <c r="UBV41" s="174"/>
      <c r="UBW41" s="174"/>
      <c r="UBX41" s="174"/>
      <c r="UBY41" s="174"/>
      <c r="UBZ41" s="174"/>
      <c r="UCA41" s="174"/>
      <c r="UCB41" s="174"/>
      <c r="UCC41" s="174"/>
      <c r="UCD41" s="174"/>
      <c r="UCE41" s="174"/>
      <c r="UCF41" s="174"/>
      <c r="UCG41" s="174"/>
      <c r="UCH41" s="174"/>
      <c r="UCI41" s="174"/>
      <c r="UCJ41" s="174"/>
      <c r="UCK41" s="174"/>
      <c r="UCL41" s="174"/>
      <c r="UCM41" s="174"/>
      <c r="UCN41" s="174"/>
      <c r="UCO41" s="174"/>
      <c r="UCP41" s="174"/>
      <c r="UCQ41" s="174"/>
      <c r="UCR41" s="174"/>
      <c r="UCS41" s="174"/>
      <c r="UCT41" s="174"/>
      <c r="UCU41" s="174"/>
      <c r="UCV41" s="174"/>
      <c r="UCW41" s="174"/>
      <c r="UCX41" s="174"/>
      <c r="UCY41" s="174"/>
      <c r="UCZ41" s="174"/>
      <c r="UDA41" s="174"/>
      <c r="UDB41" s="174"/>
      <c r="UDC41" s="174"/>
      <c r="UDD41" s="174"/>
      <c r="UDE41" s="174"/>
      <c r="UDF41" s="174"/>
      <c r="UDG41" s="174"/>
      <c r="UDH41" s="174"/>
      <c r="UDI41" s="174"/>
      <c r="UDJ41" s="174"/>
      <c r="UDK41" s="174"/>
      <c r="UDL41" s="174"/>
      <c r="UDM41" s="174"/>
      <c r="UDN41" s="174"/>
      <c r="UDO41" s="174"/>
      <c r="UDP41" s="174"/>
      <c r="UDQ41" s="174"/>
      <c r="UDR41" s="174"/>
      <c r="UDS41" s="174"/>
      <c r="UDT41" s="174"/>
      <c r="UDU41" s="174"/>
      <c r="UDV41" s="174"/>
      <c r="UDW41" s="174"/>
      <c r="UDX41" s="174"/>
      <c r="UDY41" s="174"/>
      <c r="UDZ41" s="174"/>
      <c r="UEA41" s="174"/>
      <c r="UEB41" s="174"/>
      <c r="UEC41" s="174"/>
      <c r="UED41" s="174"/>
      <c r="UEE41" s="174"/>
      <c r="UEF41" s="174"/>
      <c r="UEG41" s="174"/>
      <c r="UEH41" s="174"/>
      <c r="UEI41" s="174"/>
      <c r="UEJ41" s="174"/>
      <c r="UEK41" s="174"/>
      <c r="UEL41" s="174"/>
      <c r="UEM41" s="174"/>
      <c r="UEN41" s="174"/>
      <c r="UEO41" s="174"/>
      <c r="UEP41" s="174"/>
      <c r="UEQ41" s="174"/>
      <c r="UER41" s="174"/>
      <c r="UES41" s="174"/>
      <c r="UET41" s="174"/>
      <c r="UEU41" s="174"/>
      <c r="UEV41" s="174"/>
      <c r="UEW41" s="174"/>
      <c r="UEX41" s="174"/>
      <c r="UEY41" s="174"/>
      <c r="UEZ41" s="174"/>
      <c r="UFA41" s="174"/>
      <c r="UFB41" s="174"/>
      <c r="UFC41" s="174"/>
      <c r="UFD41" s="174"/>
      <c r="UFE41" s="174"/>
      <c r="UFF41" s="174"/>
      <c r="UFG41" s="174"/>
      <c r="UFH41" s="174"/>
      <c r="UFI41" s="174"/>
      <c r="UFJ41" s="174"/>
      <c r="UFK41" s="174"/>
      <c r="UFL41" s="174"/>
      <c r="UFM41" s="174"/>
      <c r="UFN41" s="174"/>
      <c r="UFO41" s="174"/>
      <c r="UFP41" s="174"/>
      <c r="UFQ41" s="174"/>
      <c r="UFR41" s="174"/>
      <c r="UFS41" s="174"/>
      <c r="UFT41" s="174"/>
      <c r="UFU41" s="174"/>
      <c r="UFV41" s="174"/>
      <c r="UFW41" s="174"/>
      <c r="UFX41" s="174"/>
      <c r="UFY41" s="174"/>
      <c r="UFZ41" s="174"/>
      <c r="UGA41" s="174"/>
      <c r="UGB41" s="174"/>
      <c r="UGC41" s="174"/>
      <c r="UGD41" s="174"/>
      <c r="UGE41" s="174"/>
      <c r="UGF41" s="174"/>
      <c r="UGG41" s="174"/>
      <c r="UGH41" s="174"/>
      <c r="UGI41" s="174"/>
      <c r="UGJ41" s="174"/>
      <c r="UGK41" s="174"/>
      <c r="UGL41" s="174"/>
      <c r="UGM41" s="174"/>
      <c r="UGN41" s="174"/>
      <c r="UGO41" s="174"/>
      <c r="UGP41" s="174"/>
      <c r="UGQ41" s="174"/>
      <c r="UGR41" s="174"/>
      <c r="UGS41" s="174"/>
      <c r="UGT41" s="174"/>
      <c r="UGU41" s="174"/>
      <c r="UGV41" s="174"/>
      <c r="UGW41" s="174"/>
      <c r="UGX41" s="174"/>
      <c r="UGY41" s="174"/>
      <c r="UGZ41" s="174"/>
      <c r="UHA41" s="174"/>
      <c r="UHB41" s="174"/>
      <c r="UHC41" s="174"/>
      <c r="UHD41" s="174"/>
      <c r="UHE41" s="174"/>
      <c r="UHF41" s="174"/>
      <c r="UHG41" s="174"/>
      <c r="UHH41" s="174"/>
      <c r="UHI41" s="174"/>
      <c r="UHJ41" s="174"/>
      <c r="UHK41" s="174"/>
      <c r="UHL41" s="174"/>
      <c r="UHM41" s="174"/>
      <c r="UHN41" s="174"/>
      <c r="UHO41" s="174"/>
      <c r="UHP41" s="174"/>
      <c r="UHQ41" s="174"/>
      <c r="UHR41" s="174"/>
      <c r="UHS41" s="174"/>
      <c r="UHT41" s="174"/>
      <c r="UHU41" s="174"/>
      <c r="UHV41" s="174"/>
      <c r="UHW41" s="174"/>
      <c r="UHX41" s="174"/>
      <c r="UHY41" s="174"/>
      <c r="UHZ41" s="174"/>
      <c r="UIA41" s="174"/>
      <c r="UIB41" s="174"/>
      <c r="UIC41" s="174"/>
      <c r="UID41" s="174"/>
      <c r="UIE41" s="174"/>
      <c r="UIF41" s="174"/>
      <c r="UIG41" s="174"/>
      <c r="UIH41" s="174"/>
      <c r="UII41" s="174"/>
      <c r="UIJ41" s="174"/>
      <c r="UIK41" s="174"/>
      <c r="UIL41" s="174"/>
      <c r="UIM41" s="174"/>
      <c r="UIN41" s="174"/>
      <c r="UIO41" s="174"/>
      <c r="UIP41" s="174"/>
      <c r="UIQ41" s="174"/>
      <c r="UIR41" s="174"/>
      <c r="UIS41" s="174"/>
      <c r="UIT41" s="174"/>
      <c r="UIU41" s="174"/>
      <c r="UIV41" s="174"/>
      <c r="UIW41" s="174"/>
      <c r="UIX41" s="174"/>
      <c r="UIY41" s="174"/>
      <c r="UIZ41" s="174"/>
      <c r="UJA41" s="174"/>
      <c r="UJB41" s="174"/>
      <c r="UJC41" s="174"/>
      <c r="UJD41" s="174"/>
      <c r="UJE41" s="174"/>
      <c r="UJF41" s="174"/>
      <c r="UJG41" s="174"/>
      <c r="UJH41" s="174"/>
      <c r="UJI41" s="174"/>
      <c r="UJJ41" s="174"/>
      <c r="UJK41" s="174"/>
      <c r="UJL41" s="174"/>
      <c r="UJM41" s="174"/>
      <c r="UJN41" s="174"/>
      <c r="UJO41" s="174"/>
      <c r="UJP41" s="174"/>
      <c r="UJQ41" s="174"/>
      <c r="UJR41" s="174"/>
      <c r="UJS41" s="174"/>
      <c r="UJT41" s="174"/>
      <c r="UJU41" s="174"/>
      <c r="UJV41" s="174"/>
      <c r="UJW41" s="174"/>
      <c r="UJX41" s="174"/>
      <c r="UJY41" s="174"/>
      <c r="UJZ41" s="174"/>
      <c r="UKA41" s="174"/>
      <c r="UKB41" s="174"/>
      <c r="UKC41" s="174"/>
      <c r="UKD41" s="174"/>
      <c r="UKE41" s="174"/>
      <c r="UKF41" s="174"/>
      <c r="UKG41" s="174"/>
      <c r="UKH41" s="174"/>
      <c r="UKI41" s="174"/>
      <c r="UKJ41" s="174"/>
      <c r="UKK41" s="174"/>
      <c r="UKL41" s="174"/>
      <c r="UKM41" s="174"/>
      <c r="UKN41" s="174"/>
      <c r="UKO41" s="174"/>
      <c r="UKP41" s="174"/>
      <c r="UKQ41" s="174"/>
      <c r="UKR41" s="174"/>
      <c r="UKS41" s="174"/>
      <c r="UKT41" s="174"/>
      <c r="UKU41" s="174"/>
      <c r="UKV41" s="174"/>
      <c r="UKW41" s="174"/>
      <c r="UKX41" s="174"/>
      <c r="UKY41" s="174"/>
      <c r="UKZ41" s="174"/>
      <c r="ULA41" s="174"/>
      <c r="ULB41" s="174"/>
      <c r="ULC41" s="174"/>
      <c r="ULD41" s="174"/>
      <c r="ULE41" s="174"/>
      <c r="ULF41" s="174"/>
      <c r="ULG41" s="174"/>
      <c r="ULH41" s="174"/>
      <c r="ULI41" s="174"/>
      <c r="ULJ41" s="174"/>
      <c r="ULK41" s="174"/>
      <c r="ULL41" s="174"/>
      <c r="ULM41" s="174"/>
      <c r="ULN41" s="174"/>
      <c r="ULO41" s="174"/>
      <c r="ULP41" s="174"/>
      <c r="ULQ41" s="174"/>
      <c r="ULR41" s="174"/>
      <c r="ULS41" s="174"/>
      <c r="ULT41" s="174"/>
      <c r="ULU41" s="174"/>
      <c r="ULV41" s="174"/>
      <c r="ULW41" s="174"/>
      <c r="ULX41" s="174"/>
      <c r="ULY41" s="174"/>
      <c r="ULZ41" s="174"/>
      <c r="UMA41" s="174"/>
      <c r="UMB41" s="174"/>
      <c r="UMC41" s="174"/>
      <c r="UMD41" s="174"/>
      <c r="UME41" s="174"/>
      <c r="UMF41" s="174"/>
      <c r="UMG41" s="174"/>
      <c r="UMH41" s="174"/>
      <c r="UMI41" s="174"/>
      <c r="UMJ41" s="174"/>
      <c r="UMK41" s="174"/>
      <c r="UML41" s="174"/>
      <c r="UMM41" s="174"/>
      <c r="UMN41" s="174"/>
      <c r="UMO41" s="174"/>
      <c r="UMP41" s="174"/>
      <c r="UMQ41" s="174"/>
      <c r="UMR41" s="174"/>
      <c r="UMS41" s="174"/>
      <c r="UMT41" s="174"/>
      <c r="UMU41" s="174"/>
      <c r="UMV41" s="174"/>
      <c r="UMW41" s="174"/>
      <c r="UMX41" s="174"/>
      <c r="UMY41" s="174"/>
      <c r="UMZ41" s="174"/>
      <c r="UNA41" s="174"/>
      <c r="UNB41" s="174"/>
      <c r="UNC41" s="174"/>
      <c r="UND41" s="174"/>
      <c r="UNE41" s="174"/>
      <c r="UNF41" s="174"/>
      <c r="UNG41" s="174"/>
      <c r="UNH41" s="174"/>
      <c r="UNI41" s="174"/>
      <c r="UNJ41" s="174"/>
      <c r="UNK41" s="174"/>
      <c r="UNL41" s="174"/>
      <c r="UNM41" s="174"/>
      <c r="UNN41" s="174"/>
      <c r="UNO41" s="174"/>
      <c r="UNP41" s="174"/>
      <c r="UNQ41" s="174"/>
      <c r="UNR41" s="174"/>
      <c r="UNS41" s="174"/>
      <c r="UNT41" s="174"/>
      <c r="UNU41" s="174"/>
      <c r="UNV41" s="174"/>
      <c r="UNW41" s="174"/>
      <c r="UNX41" s="174"/>
      <c r="UNY41" s="174"/>
      <c r="UNZ41" s="174"/>
      <c r="UOA41" s="174"/>
      <c r="UOB41" s="174"/>
      <c r="UOC41" s="174"/>
      <c r="UOD41" s="174"/>
      <c r="UOE41" s="174"/>
      <c r="UOF41" s="174"/>
      <c r="UOG41" s="174"/>
      <c r="UOH41" s="174"/>
      <c r="UOI41" s="174"/>
      <c r="UOJ41" s="174"/>
      <c r="UOK41" s="174"/>
      <c r="UOL41" s="174"/>
      <c r="UOM41" s="174"/>
      <c r="UON41" s="174"/>
      <c r="UOO41" s="174"/>
      <c r="UOP41" s="174"/>
      <c r="UOQ41" s="174"/>
      <c r="UOR41" s="174"/>
      <c r="UOS41" s="174"/>
      <c r="UOT41" s="174"/>
      <c r="UOU41" s="174"/>
      <c r="UOV41" s="174"/>
      <c r="UOW41" s="174"/>
      <c r="UOX41" s="174"/>
      <c r="UOY41" s="174"/>
      <c r="UOZ41" s="174"/>
      <c r="UPA41" s="174"/>
      <c r="UPB41" s="174"/>
      <c r="UPC41" s="174"/>
      <c r="UPD41" s="174"/>
      <c r="UPE41" s="174"/>
      <c r="UPF41" s="174"/>
      <c r="UPG41" s="174"/>
      <c r="UPH41" s="174"/>
      <c r="UPI41" s="174"/>
      <c r="UPJ41" s="174"/>
      <c r="UPK41" s="174"/>
      <c r="UPL41" s="174"/>
      <c r="UPM41" s="174"/>
      <c r="UPN41" s="174"/>
      <c r="UPO41" s="174"/>
      <c r="UPP41" s="174"/>
      <c r="UPQ41" s="174"/>
      <c r="UPR41" s="174"/>
      <c r="UPS41" s="174"/>
      <c r="UPT41" s="174"/>
      <c r="UPU41" s="174"/>
      <c r="UPV41" s="174"/>
      <c r="UPW41" s="174"/>
      <c r="UPX41" s="174"/>
      <c r="UPY41" s="174"/>
      <c r="UPZ41" s="174"/>
      <c r="UQA41" s="174"/>
      <c r="UQB41" s="174"/>
      <c r="UQC41" s="174"/>
      <c r="UQD41" s="174"/>
      <c r="UQE41" s="174"/>
      <c r="UQF41" s="174"/>
      <c r="UQG41" s="174"/>
      <c r="UQH41" s="174"/>
      <c r="UQI41" s="174"/>
      <c r="UQJ41" s="174"/>
      <c r="UQK41" s="174"/>
      <c r="UQL41" s="174"/>
      <c r="UQM41" s="174"/>
      <c r="UQN41" s="174"/>
      <c r="UQO41" s="174"/>
      <c r="UQP41" s="174"/>
      <c r="UQQ41" s="174"/>
      <c r="UQR41" s="174"/>
      <c r="UQS41" s="174"/>
      <c r="UQT41" s="174"/>
      <c r="UQU41" s="174"/>
      <c r="UQV41" s="174"/>
      <c r="UQW41" s="174"/>
      <c r="UQX41" s="174"/>
      <c r="UQY41" s="174"/>
      <c r="UQZ41" s="174"/>
      <c r="URA41" s="174"/>
      <c r="URB41" s="174"/>
      <c r="URC41" s="174"/>
      <c r="URD41" s="174"/>
      <c r="URE41" s="174"/>
      <c r="URF41" s="174"/>
      <c r="URG41" s="174"/>
      <c r="URH41" s="174"/>
      <c r="URI41" s="174"/>
      <c r="URJ41" s="174"/>
      <c r="URK41" s="174"/>
      <c r="URL41" s="174"/>
      <c r="URM41" s="174"/>
      <c r="URN41" s="174"/>
      <c r="URO41" s="174"/>
      <c r="URP41" s="174"/>
      <c r="URQ41" s="174"/>
      <c r="URR41" s="174"/>
      <c r="URS41" s="174"/>
      <c r="URT41" s="174"/>
      <c r="URU41" s="174"/>
      <c r="URV41" s="174"/>
      <c r="URW41" s="174"/>
      <c r="URX41" s="174"/>
      <c r="URY41" s="174"/>
      <c r="URZ41" s="174"/>
      <c r="USA41" s="174"/>
      <c r="USB41" s="174"/>
      <c r="USC41" s="174"/>
      <c r="USD41" s="174"/>
      <c r="USE41" s="174"/>
      <c r="USF41" s="174"/>
      <c r="USG41" s="174"/>
      <c r="USH41" s="174"/>
      <c r="USI41" s="174"/>
      <c r="USJ41" s="174"/>
      <c r="USK41" s="174"/>
      <c r="USL41" s="174"/>
      <c r="USM41" s="174"/>
      <c r="USN41" s="174"/>
      <c r="USO41" s="174"/>
      <c r="USP41" s="174"/>
      <c r="USQ41" s="174"/>
      <c r="USR41" s="174"/>
      <c r="USS41" s="174"/>
      <c r="UST41" s="174"/>
      <c r="USU41" s="174"/>
      <c r="USV41" s="174"/>
      <c r="USW41" s="174"/>
      <c r="USX41" s="174"/>
      <c r="USY41" s="174"/>
      <c r="USZ41" s="174"/>
      <c r="UTA41" s="174"/>
      <c r="UTB41" s="174"/>
      <c r="UTC41" s="174"/>
      <c r="UTD41" s="174"/>
      <c r="UTE41" s="174"/>
      <c r="UTF41" s="174"/>
      <c r="UTG41" s="174"/>
      <c r="UTH41" s="174"/>
      <c r="UTI41" s="174"/>
      <c r="UTJ41" s="174"/>
      <c r="UTK41" s="174"/>
      <c r="UTL41" s="174"/>
      <c r="UTM41" s="174"/>
      <c r="UTN41" s="174"/>
      <c r="UTO41" s="174"/>
      <c r="UTP41" s="174"/>
      <c r="UTQ41" s="174"/>
      <c r="UTR41" s="174"/>
      <c r="UTS41" s="174"/>
      <c r="UTT41" s="174"/>
      <c r="UTU41" s="174"/>
      <c r="UTV41" s="174"/>
      <c r="UTW41" s="174"/>
      <c r="UTX41" s="174"/>
      <c r="UTY41" s="174"/>
      <c r="UTZ41" s="174"/>
      <c r="UUA41" s="174"/>
      <c r="UUB41" s="174"/>
      <c r="UUC41" s="174"/>
      <c r="UUD41" s="174"/>
      <c r="UUE41" s="174"/>
      <c r="UUF41" s="174"/>
      <c r="UUG41" s="174"/>
      <c r="UUH41" s="174"/>
      <c r="UUI41" s="174"/>
      <c r="UUJ41" s="174"/>
      <c r="UUK41" s="174"/>
      <c r="UUL41" s="174"/>
      <c r="UUM41" s="174"/>
      <c r="UUN41" s="174"/>
      <c r="UUO41" s="174"/>
      <c r="UUP41" s="174"/>
      <c r="UUQ41" s="174"/>
      <c r="UUR41" s="174"/>
      <c r="UUS41" s="174"/>
      <c r="UUT41" s="174"/>
      <c r="UUU41" s="174"/>
      <c r="UUV41" s="174"/>
      <c r="UUW41" s="174"/>
      <c r="UUX41" s="174"/>
      <c r="UUY41" s="174"/>
      <c r="UUZ41" s="174"/>
      <c r="UVA41" s="174"/>
      <c r="UVB41" s="174"/>
      <c r="UVC41" s="174"/>
      <c r="UVD41" s="174"/>
      <c r="UVE41" s="174"/>
      <c r="UVF41" s="174"/>
      <c r="UVG41" s="174"/>
      <c r="UVH41" s="174"/>
      <c r="UVI41" s="174"/>
      <c r="UVJ41" s="174"/>
      <c r="UVK41" s="174"/>
      <c r="UVL41" s="174"/>
      <c r="UVM41" s="174"/>
      <c r="UVN41" s="174"/>
      <c r="UVO41" s="174"/>
      <c r="UVP41" s="174"/>
      <c r="UVQ41" s="174"/>
      <c r="UVR41" s="174"/>
      <c r="UVS41" s="174"/>
      <c r="UVT41" s="174"/>
      <c r="UVU41" s="174"/>
      <c r="UVV41" s="174"/>
      <c r="UVW41" s="174"/>
      <c r="UVX41" s="174"/>
      <c r="UVY41" s="174"/>
      <c r="UVZ41" s="174"/>
      <c r="UWA41" s="174"/>
      <c r="UWB41" s="174"/>
      <c r="UWC41" s="174"/>
      <c r="UWD41" s="174"/>
      <c r="UWE41" s="174"/>
      <c r="UWF41" s="174"/>
      <c r="UWG41" s="174"/>
      <c r="UWH41" s="174"/>
      <c r="UWI41" s="174"/>
      <c r="UWJ41" s="174"/>
      <c r="UWK41" s="174"/>
      <c r="UWL41" s="174"/>
      <c r="UWM41" s="174"/>
      <c r="UWN41" s="174"/>
      <c r="UWO41" s="174"/>
      <c r="UWP41" s="174"/>
      <c r="UWQ41" s="174"/>
      <c r="UWR41" s="174"/>
      <c r="UWS41" s="174"/>
      <c r="UWT41" s="174"/>
      <c r="UWU41" s="174"/>
      <c r="UWV41" s="174"/>
      <c r="UWW41" s="174"/>
      <c r="UWX41" s="174"/>
      <c r="UWY41" s="174"/>
      <c r="UWZ41" s="174"/>
      <c r="UXA41" s="174"/>
      <c r="UXB41" s="174"/>
      <c r="UXC41" s="174"/>
      <c r="UXD41" s="174"/>
      <c r="UXE41" s="174"/>
      <c r="UXF41" s="174"/>
      <c r="UXG41" s="174"/>
      <c r="UXH41" s="174"/>
      <c r="UXI41" s="174"/>
      <c r="UXJ41" s="174"/>
      <c r="UXK41" s="174"/>
      <c r="UXL41" s="174"/>
      <c r="UXM41" s="174"/>
      <c r="UXN41" s="174"/>
      <c r="UXO41" s="174"/>
      <c r="UXP41" s="174"/>
      <c r="UXQ41" s="174"/>
      <c r="UXR41" s="174"/>
      <c r="UXS41" s="174"/>
      <c r="UXT41" s="174"/>
      <c r="UXU41" s="174"/>
      <c r="UXV41" s="174"/>
      <c r="UXW41" s="174"/>
      <c r="UXX41" s="174"/>
      <c r="UXY41" s="174"/>
      <c r="UXZ41" s="174"/>
      <c r="UYA41" s="174"/>
      <c r="UYB41" s="174"/>
      <c r="UYC41" s="174"/>
      <c r="UYD41" s="174"/>
      <c r="UYE41" s="174"/>
      <c r="UYF41" s="174"/>
      <c r="UYG41" s="174"/>
      <c r="UYH41" s="174"/>
      <c r="UYI41" s="174"/>
      <c r="UYJ41" s="174"/>
      <c r="UYK41" s="174"/>
      <c r="UYL41" s="174"/>
      <c r="UYM41" s="174"/>
      <c r="UYN41" s="174"/>
      <c r="UYO41" s="174"/>
      <c r="UYP41" s="174"/>
      <c r="UYQ41" s="174"/>
      <c r="UYR41" s="174"/>
      <c r="UYS41" s="174"/>
      <c r="UYT41" s="174"/>
      <c r="UYU41" s="174"/>
      <c r="UYV41" s="174"/>
      <c r="UYW41" s="174"/>
      <c r="UYX41" s="174"/>
      <c r="UYY41" s="174"/>
      <c r="UYZ41" s="174"/>
      <c r="UZA41" s="174"/>
      <c r="UZB41" s="174"/>
      <c r="UZC41" s="174"/>
      <c r="UZD41" s="174"/>
      <c r="UZE41" s="174"/>
      <c r="UZF41" s="174"/>
      <c r="UZG41" s="174"/>
      <c r="UZH41" s="174"/>
      <c r="UZI41" s="174"/>
      <c r="UZJ41" s="174"/>
      <c r="UZK41" s="174"/>
      <c r="UZL41" s="174"/>
      <c r="UZM41" s="174"/>
      <c r="UZN41" s="174"/>
      <c r="UZO41" s="174"/>
      <c r="UZP41" s="174"/>
      <c r="UZQ41" s="174"/>
      <c r="UZR41" s="174"/>
      <c r="UZS41" s="174"/>
      <c r="UZT41" s="174"/>
      <c r="UZU41" s="174"/>
      <c r="UZV41" s="174"/>
      <c r="UZW41" s="174"/>
      <c r="UZX41" s="174"/>
      <c r="UZY41" s="174"/>
      <c r="UZZ41" s="174"/>
      <c r="VAA41" s="174"/>
      <c r="VAB41" s="174"/>
      <c r="VAC41" s="174"/>
      <c r="VAD41" s="174"/>
      <c r="VAE41" s="174"/>
      <c r="VAF41" s="174"/>
      <c r="VAG41" s="174"/>
      <c r="VAH41" s="174"/>
      <c r="VAI41" s="174"/>
      <c r="VAJ41" s="174"/>
      <c r="VAK41" s="174"/>
      <c r="VAL41" s="174"/>
      <c r="VAM41" s="174"/>
      <c r="VAN41" s="174"/>
      <c r="VAO41" s="174"/>
      <c r="VAP41" s="174"/>
      <c r="VAQ41" s="174"/>
      <c r="VAR41" s="174"/>
      <c r="VAS41" s="174"/>
      <c r="VAT41" s="174"/>
      <c r="VAU41" s="174"/>
      <c r="VAV41" s="174"/>
      <c r="VAW41" s="174"/>
      <c r="VAX41" s="174"/>
      <c r="VAY41" s="174"/>
      <c r="VAZ41" s="174"/>
      <c r="VBA41" s="174"/>
      <c r="VBB41" s="174"/>
      <c r="VBC41" s="174"/>
      <c r="VBD41" s="174"/>
      <c r="VBE41" s="174"/>
      <c r="VBF41" s="174"/>
      <c r="VBG41" s="174"/>
      <c r="VBH41" s="174"/>
      <c r="VBI41" s="174"/>
      <c r="VBJ41" s="174"/>
      <c r="VBK41" s="174"/>
      <c r="VBL41" s="174"/>
      <c r="VBM41" s="174"/>
      <c r="VBN41" s="174"/>
      <c r="VBO41" s="174"/>
      <c r="VBP41" s="174"/>
      <c r="VBQ41" s="174"/>
      <c r="VBR41" s="174"/>
      <c r="VBS41" s="174"/>
      <c r="VBT41" s="174"/>
      <c r="VBU41" s="174"/>
      <c r="VBV41" s="174"/>
      <c r="VBW41" s="174"/>
      <c r="VBX41" s="174"/>
      <c r="VBY41" s="174"/>
      <c r="VBZ41" s="174"/>
      <c r="VCA41" s="174"/>
      <c r="VCB41" s="174"/>
      <c r="VCC41" s="174"/>
      <c r="VCD41" s="174"/>
      <c r="VCE41" s="174"/>
      <c r="VCF41" s="174"/>
      <c r="VCG41" s="174"/>
      <c r="VCH41" s="174"/>
      <c r="VCI41" s="174"/>
      <c r="VCJ41" s="174"/>
      <c r="VCK41" s="174"/>
      <c r="VCL41" s="174"/>
      <c r="VCM41" s="174"/>
      <c r="VCN41" s="174"/>
      <c r="VCO41" s="174"/>
      <c r="VCP41" s="174"/>
      <c r="VCQ41" s="174"/>
      <c r="VCR41" s="174"/>
      <c r="VCS41" s="174"/>
      <c r="VCT41" s="174"/>
      <c r="VCU41" s="174"/>
      <c r="VCV41" s="174"/>
      <c r="VCW41" s="174"/>
      <c r="VCX41" s="174"/>
      <c r="VCY41" s="174"/>
      <c r="VCZ41" s="174"/>
      <c r="VDA41" s="174"/>
      <c r="VDB41" s="174"/>
      <c r="VDC41" s="174"/>
      <c r="VDD41" s="174"/>
      <c r="VDE41" s="174"/>
      <c r="VDF41" s="174"/>
      <c r="VDG41" s="174"/>
      <c r="VDH41" s="174"/>
      <c r="VDI41" s="174"/>
      <c r="VDJ41" s="174"/>
      <c r="VDK41" s="174"/>
      <c r="VDL41" s="174"/>
      <c r="VDM41" s="174"/>
      <c r="VDN41" s="174"/>
      <c r="VDO41" s="174"/>
      <c r="VDP41" s="174"/>
      <c r="VDQ41" s="174"/>
      <c r="VDR41" s="174"/>
      <c r="VDS41" s="174"/>
      <c r="VDT41" s="174"/>
      <c r="VDU41" s="174"/>
      <c r="VDV41" s="174"/>
      <c r="VDW41" s="174"/>
      <c r="VDX41" s="174"/>
      <c r="VDY41" s="174"/>
      <c r="VDZ41" s="174"/>
      <c r="VEA41" s="174"/>
      <c r="VEB41" s="174"/>
      <c r="VEC41" s="174"/>
      <c r="VED41" s="174"/>
      <c r="VEE41" s="174"/>
      <c r="VEF41" s="174"/>
      <c r="VEG41" s="174"/>
      <c r="VEH41" s="174"/>
      <c r="VEI41" s="174"/>
      <c r="VEJ41" s="174"/>
      <c r="VEK41" s="174"/>
      <c r="VEL41" s="174"/>
      <c r="VEM41" s="174"/>
      <c r="VEN41" s="174"/>
      <c r="VEO41" s="174"/>
      <c r="VEP41" s="174"/>
      <c r="VEQ41" s="174"/>
      <c r="VER41" s="174"/>
      <c r="VES41" s="174"/>
      <c r="VET41" s="174"/>
      <c r="VEU41" s="174"/>
      <c r="VEV41" s="174"/>
      <c r="VEW41" s="174"/>
      <c r="VEX41" s="174"/>
      <c r="VEY41" s="174"/>
      <c r="VEZ41" s="174"/>
      <c r="VFA41" s="174"/>
      <c r="VFB41" s="174"/>
      <c r="VFC41" s="174"/>
      <c r="VFD41" s="174"/>
      <c r="VFE41" s="174"/>
      <c r="VFF41" s="174"/>
      <c r="VFG41" s="174"/>
      <c r="VFH41" s="174"/>
      <c r="VFI41" s="174"/>
      <c r="VFJ41" s="174"/>
      <c r="VFK41" s="174"/>
      <c r="VFL41" s="174"/>
      <c r="VFM41" s="174"/>
      <c r="VFN41" s="174"/>
      <c r="VFO41" s="174"/>
      <c r="VFP41" s="174"/>
      <c r="VFQ41" s="174"/>
      <c r="VFR41" s="174"/>
      <c r="VFS41" s="174"/>
      <c r="VFT41" s="174"/>
      <c r="VFU41" s="174"/>
      <c r="VFV41" s="174"/>
      <c r="VFW41" s="174"/>
      <c r="VFX41" s="174"/>
      <c r="VFY41" s="174"/>
      <c r="VFZ41" s="174"/>
      <c r="VGA41" s="174"/>
      <c r="VGB41" s="174"/>
      <c r="VGC41" s="174"/>
      <c r="VGD41" s="174"/>
      <c r="VGE41" s="174"/>
      <c r="VGF41" s="174"/>
      <c r="VGG41" s="174"/>
      <c r="VGH41" s="174"/>
      <c r="VGI41" s="174"/>
      <c r="VGJ41" s="174"/>
      <c r="VGK41" s="174"/>
      <c r="VGL41" s="174"/>
      <c r="VGM41" s="174"/>
      <c r="VGN41" s="174"/>
      <c r="VGO41" s="174"/>
      <c r="VGP41" s="174"/>
      <c r="VGQ41" s="174"/>
      <c r="VGR41" s="174"/>
      <c r="VGS41" s="174"/>
      <c r="VGT41" s="174"/>
      <c r="VGU41" s="174"/>
      <c r="VGV41" s="174"/>
      <c r="VGW41" s="174"/>
      <c r="VGX41" s="174"/>
      <c r="VGY41" s="174"/>
      <c r="VGZ41" s="174"/>
      <c r="VHA41" s="174"/>
      <c r="VHB41" s="174"/>
      <c r="VHC41" s="174"/>
      <c r="VHD41" s="174"/>
      <c r="VHE41" s="174"/>
      <c r="VHF41" s="174"/>
      <c r="VHG41" s="174"/>
      <c r="VHH41" s="174"/>
      <c r="VHI41" s="174"/>
      <c r="VHJ41" s="174"/>
      <c r="VHK41" s="174"/>
      <c r="VHL41" s="174"/>
      <c r="VHM41" s="174"/>
      <c r="VHN41" s="174"/>
      <c r="VHO41" s="174"/>
      <c r="VHP41" s="174"/>
      <c r="VHQ41" s="174"/>
      <c r="VHR41" s="174"/>
      <c r="VHS41" s="174"/>
      <c r="VHT41" s="174"/>
      <c r="VHU41" s="174"/>
      <c r="VHV41" s="174"/>
      <c r="VHW41" s="174"/>
      <c r="VHX41" s="174"/>
      <c r="VHY41" s="174"/>
      <c r="VHZ41" s="174"/>
      <c r="VIA41" s="174"/>
      <c r="VIB41" s="174"/>
      <c r="VIC41" s="174"/>
      <c r="VID41" s="174"/>
      <c r="VIE41" s="174"/>
      <c r="VIF41" s="174"/>
      <c r="VIG41" s="174"/>
      <c r="VIH41" s="174"/>
      <c r="VII41" s="174"/>
      <c r="VIJ41" s="174"/>
      <c r="VIK41" s="174"/>
      <c r="VIL41" s="174"/>
      <c r="VIM41" s="174"/>
      <c r="VIN41" s="174"/>
      <c r="VIO41" s="174"/>
      <c r="VIP41" s="174"/>
      <c r="VIQ41" s="174"/>
      <c r="VIR41" s="174"/>
      <c r="VIS41" s="174"/>
      <c r="VIT41" s="174"/>
      <c r="VIU41" s="174"/>
      <c r="VIV41" s="174"/>
      <c r="VIW41" s="174"/>
      <c r="VIX41" s="174"/>
      <c r="VIY41" s="174"/>
      <c r="VIZ41" s="174"/>
      <c r="VJA41" s="174"/>
      <c r="VJB41" s="174"/>
      <c r="VJC41" s="174"/>
      <c r="VJD41" s="174"/>
      <c r="VJE41" s="174"/>
      <c r="VJF41" s="174"/>
      <c r="VJG41" s="174"/>
      <c r="VJH41" s="174"/>
      <c r="VJI41" s="174"/>
      <c r="VJJ41" s="174"/>
      <c r="VJK41" s="174"/>
      <c r="VJL41" s="174"/>
      <c r="VJM41" s="174"/>
      <c r="VJN41" s="174"/>
      <c r="VJO41" s="174"/>
      <c r="VJP41" s="174"/>
      <c r="VJQ41" s="174"/>
      <c r="VJR41" s="174"/>
      <c r="VJS41" s="174"/>
      <c r="VJT41" s="174"/>
      <c r="VJU41" s="174"/>
      <c r="VJV41" s="174"/>
      <c r="VJW41" s="174"/>
      <c r="VJX41" s="174"/>
      <c r="VJY41" s="174"/>
      <c r="VJZ41" s="174"/>
      <c r="VKA41" s="174"/>
      <c r="VKB41" s="174"/>
      <c r="VKC41" s="174"/>
      <c r="VKD41" s="174"/>
      <c r="VKE41" s="174"/>
      <c r="VKF41" s="174"/>
      <c r="VKG41" s="174"/>
      <c r="VKH41" s="174"/>
      <c r="VKI41" s="174"/>
      <c r="VKJ41" s="174"/>
      <c r="VKK41" s="174"/>
      <c r="VKL41" s="174"/>
      <c r="VKM41" s="174"/>
      <c r="VKN41" s="174"/>
      <c r="VKO41" s="174"/>
      <c r="VKP41" s="174"/>
      <c r="VKQ41" s="174"/>
      <c r="VKR41" s="174"/>
      <c r="VKS41" s="174"/>
      <c r="VKT41" s="174"/>
      <c r="VKU41" s="174"/>
      <c r="VKV41" s="174"/>
      <c r="VKW41" s="174"/>
      <c r="VKX41" s="174"/>
      <c r="VKY41" s="174"/>
      <c r="VKZ41" s="174"/>
      <c r="VLA41" s="174"/>
      <c r="VLB41" s="174"/>
      <c r="VLC41" s="174"/>
      <c r="VLD41" s="174"/>
      <c r="VLE41" s="174"/>
      <c r="VLF41" s="174"/>
      <c r="VLG41" s="174"/>
      <c r="VLH41" s="174"/>
      <c r="VLI41" s="174"/>
      <c r="VLJ41" s="174"/>
      <c r="VLK41" s="174"/>
      <c r="VLL41" s="174"/>
      <c r="VLM41" s="174"/>
      <c r="VLN41" s="174"/>
      <c r="VLO41" s="174"/>
      <c r="VLP41" s="174"/>
      <c r="VLQ41" s="174"/>
      <c r="VLR41" s="174"/>
      <c r="VLS41" s="174"/>
      <c r="VLT41" s="174"/>
      <c r="VLU41" s="174"/>
      <c r="VLV41" s="174"/>
      <c r="VLW41" s="174"/>
      <c r="VLX41" s="174"/>
      <c r="VLY41" s="174"/>
      <c r="VLZ41" s="174"/>
      <c r="VMA41" s="174"/>
      <c r="VMB41" s="174"/>
      <c r="VMC41" s="174"/>
      <c r="VMD41" s="174"/>
      <c r="VME41" s="174"/>
      <c r="VMF41" s="174"/>
      <c r="VMG41" s="174"/>
      <c r="VMH41" s="174"/>
      <c r="VMI41" s="174"/>
      <c r="VMJ41" s="174"/>
      <c r="VMK41" s="174"/>
      <c r="VML41" s="174"/>
      <c r="VMM41" s="174"/>
      <c r="VMN41" s="174"/>
      <c r="VMO41" s="174"/>
      <c r="VMP41" s="174"/>
      <c r="VMQ41" s="174"/>
      <c r="VMR41" s="174"/>
      <c r="VMS41" s="174"/>
      <c r="VMT41" s="174"/>
      <c r="VMU41" s="174"/>
      <c r="VMV41" s="174"/>
      <c r="VMW41" s="174"/>
      <c r="VMX41" s="174"/>
      <c r="VMY41" s="174"/>
      <c r="VMZ41" s="174"/>
      <c r="VNA41" s="174"/>
      <c r="VNB41" s="174"/>
      <c r="VNC41" s="174"/>
      <c r="VND41" s="174"/>
      <c r="VNE41" s="174"/>
      <c r="VNF41" s="174"/>
      <c r="VNG41" s="174"/>
      <c r="VNH41" s="174"/>
      <c r="VNI41" s="174"/>
      <c r="VNJ41" s="174"/>
      <c r="VNK41" s="174"/>
      <c r="VNL41" s="174"/>
      <c r="VNM41" s="174"/>
      <c r="VNN41" s="174"/>
      <c r="VNO41" s="174"/>
      <c r="VNP41" s="174"/>
      <c r="VNQ41" s="174"/>
      <c r="VNR41" s="174"/>
      <c r="VNS41" s="174"/>
      <c r="VNT41" s="174"/>
      <c r="VNU41" s="174"/>
      <c r="VNV41" s="174"/>
      <c r="VNW41" s="174"/>
      <c r="VNX41" s="174"/>
      <c r="VNY41" s="174"/>
      <c r="VNZ41" s="174"/>
      <c r="VOA41" s="174"/>
      <c r="VOB41" s="174"/>
      <c r="VOC41" s="174"/>
      <c r="VOD41" s="174"/>
      <c r="VOE41" s="174"/>
      <c r="VOF41" s="174"/>
      <c r="VOG41" s="174"/>
      <c r="VOH41" s="174"/>
      <c r="VOI41" s="174"/>
      <c r="VOJ41" s="174"/>
      <c r="VOK41" s="174"/>
      <c r="VOL41" s="174"/>
      <c r="VOM41" s="174"/>
      <c r="VON41" s="174"/>
      <c r="VOO41" s="174"/>
      <c r="VOP41" s="174"/>
      <c r="VOQ41" s="174"/>
      <c r="VOR41" s="174"/>
      <c r="VOS41" s="174"/>
      <c r="VOT41" s="174"/>
      <c r="VOU41" s="174"/>
      <c r="VOV41" s="174"/>
      <c r="VOW41" s="174"/>
      <c r="VOX41" s="174"/>
      <c r="VOY41" s="174"/>
      <c r="VOZ41" s="174"/>
      <c r="VPA41" s="174"/>
      <c r="VPB41" s="174"/>
      <c r="VPC41" s="174"/>
      <c r="VPD41" s="174"/>
      <c r="VPE41" s="174"/>
      <c r="VPF41" s="174"/>
      <c r="VPG41" s="174"/>
      <c r="VPH41" s="174"/>
      <c r="VPI41" s="174"/>
      <c r="VPJ41" s="174"/>
      <c r="VPK41" s="174"/>
      <c r="VPL41" s="174"/>
      <c r="VPM41" s="174"/>
      <c r="VPN41" s="174"/>
      <c r="VPO41" s="174"/>
      <c r="VPP41" s="174"/>
      <c r="VPQ41" s="174"/>
      <c r="VPR41" s="174"/>
      <c r="VPS41" s="174"/>
      <c r="VPT41" s="174"/>
      <c r="VPU41" s="174"/>
      <c r="VPV41" s="174"/>
      <c r="VPW41" s="174"/>
      <c r="VPX41" s="174"/>
      <c r="VPY41" s="174"/>
      <c r="VPZ41" s="174"/>
      <c r="VQA41" s="174"/>
      <c r="VQB41" s="174"/>
      <c r="VQC41" s="174"/>
      <c r="VQD41" s="174"/>
      <c r="VQE41" s="174"/>
      <c r="VQF41" s="174"/>
      <c r="VQG41" s="174"/>
      <c r="VQH41" s="174"/>
      <c r="VQI41" s="174"/>
      <c r="VQJ41" s="174"/>
      <c r="VQK41" s="174"/>
      <c r="VQL41" s="174"/>
      <c r="VQM41" s="174"/>
      <c r="VQN41" s="174"/>
      <c r="VQO41" s="174"/>
      <c r="VQP41" s="174"/>
      <c r="VQQ41" s="174"/>
      <c r="VQR41" s="174"/>
      <c r="VQS41" s="174"/>
      <c r="VQT41" s="174"/>
      <c r="VQU41" s="174"/>
      <c r="VQV41" s="174"/>
      <c r="VQW41" s="174"/>
      <c r="VQX41" s="174"/>
      <c r="VQY41" s="174"/>
      <c r="VQZ41" s="174"/>
      <c r="VRA41" s="174"/>
      <c r="VRB41" s="174"/>
      <c r="VRC41" s="174"/>
      <c r="VRD41" s="174"/>
      <c r="VRE41" s="174"/>
      <c r="VRF41" s="174"/>
      <c r="VRG41" s="174"/>
      <c r="VRH41" s="174"/>
      <c r="VRI41" s="174"/>
      <c r="VRJ41" s="174"/>
      <c r="VRK41" s="174"/>
      <c r="VRL41" s="174"/>
      <c r="VRM41" s="174"/>
      <c r="VRN41" s="174"/>
      <c r="VRO41" s="174"/>
      <c r="VRP41" s="174"/>
      <c r="VRQ41" s="174"/>
      <c r="VRR41" s="174"/>
      <c r="VRS41" s="174"/>
      <c r="VRT41" s="174"/>
      <c r="VRU41" s="174"/>
      <c r="VRV41" s="174"/>
      <c r="VRW41" s="174"/>
      <c r="VRX41" s="174"/>
      <c r="VRY41" s="174"/>
      <c r="VRZ41" s="174"/>
      <c r="VSA41" s="174"/>
      <c r="VSB41" s="174"/>
      <c r="VSC41" s="174"/>
      <c r="VSD41" s="174"/>
      <c r="VSE41" s="174"/>
      <c r="VSF41" s="174"/>
      <c r="VSG41" s="174"/>
      <c r="VSH41" s="174"/>
      <c r="VSI41" s="174"/>
      <c r="VSJ41" s="174"/>
      <c r="VSK41" s="174"/>
      <c r="VSL41" s="174"/>
      <c r="VSM41" s="174"/>
      <c r="VSN41" s="174"/>
      <c r="VSO41" s="174"/>
      <c r="VSP41" s="174"/>
      <c r="VSQ41" s="174"/>
      <c r="VSR41" s="174"/>
      <c r="VSS41" s="174"/>
      <c r="VST41" s="174"/>
      <c r="VSU41" s="174"/>
      <c r="VSV41" s="174"/>
      <c r="VSW41" s="174"/>
      <c r="VSX41" s="174"/>
      <c r="VSY41" s="174"/>
      <c r="VSZ41" s="174"/>
      <c r="VTA41" s="174"/>
      <c r="VTB41" s="174"/>
      <c r="VTC41" s="174"/>
      <c r="VTD41" s="174"/>
      <c r="VTE41" s="174"/>
      <c r="VTF41" s="174"/>
      <c r="VTG41" s="174"/>
      <c r="VTH41" s="174"/>
      <c r="VTI41" s="174"/>
      <c r="VTJ41" s="174"/>
      <c r="VTK41" s="174"/>
      <c r="VTL41" s="174"/>
      <c r="VTM41" s="174"/>
      <c r="VTN41" s="174"/>
      <c r="VTO41" s="174"/>
      <c r="VTP41" s="174"/>
      <c r="VTQ41" s="174"/>
      <c r="VTR41" s="174"/>
      <c r="VTS41" s="174"/>
      <c r="VTT41" s="174"/>
      <c r="VTU41" s="174"/>
      <c r="VTV41" s="174"/>
      <c r="VTW41" s="174"/>
      <c r="VTX41" s="174"/>
      <c r="VTY41" s="174"/>
      <c r="VTZ41" s="174"/>
      <c r="VUA41" s="174"/>
      <c r="VUB41" s="174"/>
      <c r="VUC41" s="174"/>
      <c r="VUD41" s="174"/>
      <c r="VUE41" s="174"/>
      <c r="VUF41" s="174"/>
      <c r="VUG41" s="174"/>
      <c r="VUH41" s="174"/>
      <c r="VUI41" s="174"/>
      <c r="VUJ41" s="174"/>
      <c r="VUK41" s="174"/>
      <c r="VUL41" s="174"/>
      <c r="VUM41" s="174"/>
      <c r="VUN41" s="174"/>
      <c r="VUO41" s="174"/>
      <c r="VUP41" s="174"/>
      <c r="VUQ41" s="174"/>
      <c r="VUR41" s="174"/>
      <c r="VUS41" s="174"/>
      <c r="VUT41" s="174"/>
      <c r="VUU41" s="174"/>
      <c r="VUV41" s="174"/>
      <c r="VUW41" s="174"/>
      <c r="VUX41" s="174"/>
      <c r="VUY41" s="174"/>
      <c r="VUZ41" s="174"/>
      <c r="VVA41" s="174"/>
      <c r="VVB41" s="174"/>
      <c r="VVC41" s="174"/>
      <c r="VVD41" s="174"/>
      <c r="VVE41" s="174"/>
      <c r="VVF41" s="174"/>
      <c r="VVG41" s="174"/>
      <c r="VVH41" s="174"/>
      <c r="VVI41" s="174"/>
      <c r="VVJ41" s="174"/>
      <c r="VVK41" s="174"/>
      <c r="VVL41" s="174"/>
      <c r="VVM41" s="174"/>
      <c r="VVN41" s="174"/>
      <c r="VVO41" s="174"/>
      <c r="VVP41" s="174"/>
      <c r="VVQ41" s="174"/>
      <c r="VVR41" s="174"/>
      <c r="VVS41" s="174"/>
      <c r="VVT41" s="174"/>
      <c r="VVU41" s="174"/>
      <c r="VVV41" s="174"/>
      <c r="VVW41" s="174"/>
      <c r="VVX41" s="174"/>
      <c r="VVY41" s="174"/>
      <c r="VVZ41" s="174"/>
      <c r="VWA41" s="174"/>
      <c r="VWB41" s="174"/>
      <c r="VWC41" s="174"/>
      <c r="VWD41" s="174"/>
      <c r="VWE41" s="174"/>
      <c r="VWF41" s="174"/>
      <c r="VWG41" s="174"/>
      <c r="VWH41" s="174"/>
      <c r="VWI41" s="174"/>
      <c r="VWJ41" s="174"/>
      <c r="VWK41" s="174"/>
      <c r="VWL41" s="174"/>
      <c r="VWM41" s="174"/>
      <c r="VWN41" s="174"/>
      <c r="VWO41" s="174"/>
      <c r="VWP41" s="174"/>
      <c r="VWQ41" s="174"/>
      <c r="VWR41" s="174"/>
      <c r="VWS41" s="174"/>
      <c r="VWT41" s="174"/>
      <c r="VWU41" s="174"/>
      <c r="VWV41" s="174"/>
      <c r="VWW41" s="174"/>
      <c r="VWX41" s="174"/>
      <c r="VWY41" s="174"/>
      <c r="VWZ41" s="174"/>
      <c r="VXA41" s="174"/>
      <c r="VXB41" s="174"/>
      <c r="VXC41" s="174"/>
      <c r="VXD41" s="174"/>
      <c r="VXE41" s="174"/>
      <c r="VXF41" s="174"/>
      <c r="VXG41" s="174"/>
      <c r="VXH41" s="174"/>
      <c r="VXI41" s="174"/>
      <c r="VXJ41" s="174"/>
      <c r="VXK41" s="174"/>
      <c r="VXL41" s="174"/>
      <c r="VXM41" s="174"/>
      <c r="VXN41" s="174"/>
      <c r="VXO41" s="174"/>
      <c r="VXP41" s="174"/>
      <c r="VXQ41" s="174"/>
      <c r="VXR41" s="174"/>
      <c r="VXS41" s="174"/>
      <c r="VXT41" s="174"/>
      <c r="VXU41" s="174"/>
      <c r="VXV41" s="174"/>
      <c r="VXW41" s="174"/>
      <c r="VXX41" s="174"/>
      <c r="VXY41" s="174"/>
      <c r="VXZ41" s="174"/>
      <c r="VYA41" s="174"/>
      <c r="VYB41" s="174"/>
      <c r="VYC41" s="174"/>
      <c r="VYD41" s="174"/>
      <c r="VYE41" s="174"/>
      <c r="VYF41" s="174"/>
      <c r="VYG41" s="174"/>
      <c r="VYH41" s="174"/>
      <c r="VYI41" s="174"/>
      <c r="VYJ41" s="174"/>
      <c r="VYK41" s="174"/>
      <c r="VYL41" s="174"/>
      <c r="VYM41" s="174"/>
      <c r="VYN41" s="174"/>
      <c r="VYO41" s="174"/>
      <c r="VYP41" s="174"/>
      <c r="VYQ41" s="174"/>
      <c r="VYR41" s="174"/>
      <c r="VYS41" s="174"/>
      <c r="VYT41" s="174"/>
      <c r="VYU41" s="174"/>
      <c r="VYV41" s="174"/>
      <c r="VYW41" s="174"/>
      <c r="VYX41" s="174"/>
      <c r="VYY41" s="174"/>
      <c r="VYZ41" s="174"/>
      <c r="VZA41" s="174"/>
      <c r="VZB41" s="174"/>
      <c r="VZC41" s="174"/>
      <c r="VZD41" s="174"/>
      <c r="VZE41" s="174"/>
      <c r="VZF41" s="174"/>
      <c r="VZG41" s="174"/>
      <c r="VZH41" s="174"/>
      <c r="VZI41" s="174"/>
      <c r="VZJ41" s="174"/>
      <c r="VZK41" s="174"/>
      <c r="VZL41" s="174"/>
      <c r="VZM41" s="174"/>
      <c r="VZN41" s="174"/>
      <c r="VZO41" s="174"/>
      <c r="VZP41" s="174"/>
      <c r="VZQ41" s="174"/>
      <c r="VZR41" s="174"/>
      <c r="VZS41" s="174"/>
      <c r="VZT41" s="174"/>
      <c r="VZU41" s="174"/>
      <c r="VZV41" s="174"/>
      <c r="VZW41" s="174"/>
      <c r="VZX41" s="174"/>
      <c r="VZY41" s="174"/>
      <c r="VZZ41" s="174"/>
      <c r="WAA41" s="174"/>
      <c r="WAB41" s="174"/>
      <c r="WAC41" s="174"/>
      <c r="WAD41" s="174"/>
      <c r="WAE41" s="174"/>
      <c r="WAF41" s="174"/>
      <c r="WAG41" s="174"/>
      <c r="WAH41" s="174"/>
      <c r="WAI41" s="174"/>
      <c r="WAJ41" s="174"/>
      <c r="WAK41" s="174"/>
      <c r="WAL41" s="174"/>
      <c r="WAM41" s="174"/>
      <c r="WAN41" s="174"/>
      <c r="WAO41" s="174"/>
      <c r="WAP41" s="174"/>
      <c r="WAQ41" s="174"/>
      <c r="WAR41" s="174"/>
      <c r="WAS41" s="174"/>
      <c r="WAT41" s="174"/>
      <c r="WAU41" s="174"/>
      <c r="WAV41" s="174"/>
      <c r="WAW41" s="174"/>
      <c r="WAX41" s="174"/>
      <c r="WAY41" s="174"/>
      <c r="WAZ41" s="174"/>
      <c r="WBA41" s="174"/>
      <c r="WBB41" s="174"/>
      <c r="WBC41" s="174"/>
      <c r="WBD41" s="174"/>
      <c r="WBE41" s="174"/>
      <c r="WBF41" s="174"/>
      <c r="WBG41" s="174"/>
      <c r="WBH41" s="174"/>
      <c r="WBI41" s="174"/>
      <c r="WBJ41" s="174"/>
      <c r="WBK41" s="174"/>
      <c r="WBL41" s="174"/>
      <c r="WBM41" s="174"/>
      <c r="WBN41" s="174"/>
      <c r="WBO41" s="174"/>
      <c r="WBP41" s="174"/>
      <c r="WBQ41" s="174"/>
      <c r="WBR41" s="174"/>
      <c r="WBS41" s="174"/>
      <c r="WBT41" s="174"/>
      <c r="WBU41" s="174"/>
      <c r="WBV41" s="174"/>
      <c r="WBW41" s="174"/>
      <c r="WBX41" s="174"/>
      <c r="WBY41" s="174"/>
      <c r="WBZ41" s="174"/>
      <c r="WCA41" s="174"/>
      <c r="WCB41" s="174"/>
      <c r="WCC41" s="174"/>
      <c r="WCD41" s="174"/>
      <c r="WCE41" s="174"/>
      <c r="WCF41" s="174"/>
      <c r="WCG41" s="174"/>
      <c r="WCH41" s="174"/>
      <c r="WCI41" s="174"/>
      <c r="WCJ41" s="174"/>
      <c r="WCK41" s="174"/>
      <c r="WCL41" s="174"/>
      <c r="WCM41" s="174"/>
      <c r="WCN41" s="174"/>
      <c r="WCO41" s="174"/>
      <c r="WCP41" s="174"/>
      <c r="WCQ41" s="174"/>
      <c r="WCR41" s="174"/>
      <c r="WCS41" s="174"/>
      <c r="WCT41" s="174"/>
      <c r="WCU41" s="174"/>
      <c r="WCV41" s="174"/>
      <c r="WCW41" s="174"/>
      <c r="WCX41" s="174"/>
      <c r="WCY41" s="174"/>
      <c r="WCZ41" s="174"/>
      <c r="WDA41" s="174"/>
      <c r="WDB41" s="174"/>
      <c r="WDC41" s="174"/>
      <c r="WDD41" s="174"/>
      <c r="WDE41" s="174"/>
      <c r="WDF41" s="174"/>
      <c r="WDG41" s="174"/>
      <c r="WDH41" s="174"/>
      <c r="WDI41" s="174"/>
      <c r="WDJ41" s="174"/>
      <c r="WDK41" s="174"/>
      <c r="WDL41" s="174"/>
      <c r="WDM41" s="174"/>
      <c r="WDN41" s="174"/>
      <c r="WDO41" s="174"/>
      <c r="WDP41" s="174"/>
      <c r="WDQ41" s="174"/>
      <c r="WDR41" s="174"/>
      <c r="WDS41" s="174"/>
      <c r="WDT41" s="174"/>
      <c r="WDU41" s="174"/>
      <c r="WDV41" s="174"/>
      <c r="WDW41" s="174"/>
      <c r="WDX41" s="174"/>
      <c r="WDY41" s="174"/>
      <c r="WDZ41" s="174"/>
      <c r="WEA41" s="174"/>
      <c r="WEB41" s="174"/>
      <c r="WEC41" s="174"/>
      <c r="WED41" s="174"/>
      <c r="WEE41" s="174"/>
      <c r="WEF41" s="174"/>
      <c r="WEG41" s="174"/>
      <c r="WEH41" s="174"/>
      <c r="WEI41" s="174"/>
      <c r="WEJ41" s="174"/>
      <c r="WEK41" s="174"/>
      <c r="WEL41" s="174"/>
      <c r="WEM41" s="174"/>
      <c r="WEN41" s="174"/>
      <c r="WEO41" s="174"/>
      <c r="WEP41" s="174"/>
      <c r="WEQ41" s="174"/>
      <c r="WER41" s="174"/>
      <c r="WES41" s="174"/>
      <c r="WET41" s="174"/>
      <c r="WEU41" s="174"/>
      <c r="WEV41" s="174"/>
      <c r="WEW41" s="174"/>
      <c r="WEX41" s="174"/>
      <c r="WEY41" s="174"/>
      <c r="WEZ41" s="174"/>
      <c r="WFA41" s="174"/>
      <c r="WFB41" s="174"/>
      <c r="WFC41" s="174"/>
      <c r="WFD41" s="174"/>
      <c r="WFE41" s="174"/>
      <c r="WFF41" s="174"/>
      <c r="WFG41" s="174"/>
      <c r="WFH41" s="174"/>
      <c r="WFI41" s="174"/>
      <c r="WFJ41" s="174"/>
      <c r="WFK41" s="174"/>
      <c r="WFL41" s="174"/>
      <c r="WFM41" s="174"/>
      <c r="WFN41" s="174"/>
      <c r="WFO41" s="174"/>
      <c r="WFP41" s="174"/>
      <c r="WFQ41" s="174"/>
      <c r="WFR41" s="174"/>
      <c r="WFS41" s="174"/>
      <c r="WFT41" s="174"/>
      <c r="WFU41" s="174"/>
      <c r="WFV41" s="174"/>
      <c r="WFW41" s="174"/>
      <c r="WFX41" s="174"/>
      <c r="WFY41" s="174"/>
      <c r="WFZ41" s="174"/>
      <c r="WGA41" s="174"/>
      <c r="WGB41" s="174"/>
      <c r="WGC41" s="174"/>
      <c r="WGD41" s="174"/>
      <c r="WGE41" s="174"/>
      <c r="WGF41" s="174"/>
      <c r="WGG41" s="174"/>
      <c r="WGH41" s="174"/>
      <c r="WGI41" s="174"/>
      <c r="WGJ41" s="174"/>
      <c r="WGK41" s="174"/>
      <c r="WGL41" s="174"/>
      <c r="WGM41" s="174"/>
      <c r="WGN41" s="174"/>
      <c r="WGO41" s="174"/>
      <c r="WGP41" s="174"/>
      <c r="WGQ41" s="174"/>
      <c r="WGR41" s="174"/>
      <c r="WGS41" s="174"/>
      <c r="WGT41" s="174"/>
      <c r="WGU41" s="174"/>
      <c r="WGV41" s="174"/>
      <c r="WGW41" s="174"/>
      <c r="WGX41" s="174"/>
      <c r="WGY41" s="174"/>
      <c r="WGZ41" s="174"/>
      <c r="WHA41" s="174"/>
      <c r="WHB41" s="174"/>
      <c r="WHC41" s="174"/>
      <c r="WHD41" s="174"/>
      <c r="WHE41" s="174"/>
      <c r="WHF41" s="174"/>
      <c r="WHG41" s="174"/>
      <c r="WHH41" s="174"/>
      <c r="WHI41" s="174"/>
      <c r="WHJ41" s="174"/>
      <c r="WHK41" s="174"/>
      <c r="WHL41" s="174"/>
      <c r="WHM41" s="174"/>
      <c r="WHN41" s="174"/>
      <c r="WHO41" s="174"/>
      <c r="WHP41" s="174"/>
      <c r="WHQ41" s="174"/>
      <c r="WHR41" s="174"/>
      <c r="WHS41" s="174"/>
      <c r="WHT41" s="174"/>
      <c r="WHU41" s="174"/>
      <c r="WHV41" s="174"/>
      <c r="WHW41" s="174"/>
      <c r="WHX41" s="174"/>
      <c r="WHY41" s="174"/>
      <c r="WHZ41" s="174"/>
      <c r="WIA41" s="174"/>
      <c r="WIB41" s="174"/>
      <c r="WIC41" s="174"/>
      <c r="WID41" s="174"/>
      <c r="WIE41" s="174"/>
      <c r="WIF41" s="174"/>
      <c r="WIG41" s="174"/>
      <c r="WIH41" s="174"/>
      <c r="WII41" s="174"/>
      <c r="WIJ41" s="174"/>
      <c r="WIK41" s="174"/>
      <c r="WIL41" s="174"/>
      <c r="WIM41" s="174"/>
      <c r="WIN41" s="174"/>
      <c r="WIO41" s="174"/>
      <c r="WIP41" s="174"/>
      <c r="WIQ41" s="174"/>
      <c r="WIR41" s="174"/>
      <c r="WIS41" s="174"/>
      <c r="WIT41" s="174"/>
      <c r="WIU41" s="174"/>
      <c r="WIV41" s="174"/>
      <c r="WIW41" s="174"/>
      <c r="WIX41" s="174"/>
      <c r="WIY41" s="174"/>
      <c r="WIZ41" s="174"/>
      <c r="WJA41" s="174"/>
      <c r="WJB41" s="174"/>
      <c r="WJC41" s="174"/>
      <c r="WJD41" s="174"/>
      <c r="WJE41" s="174"/>
      <c r="WJF41" s="174"/>
      <c r="WJG41" s="174"/>
      <c r="WJH41" s="174"/>
      <c r="WJI41" s="174"/>
      <c r="WJJ41" s="174"/>
      <c r="WJK41" s="174"/>
      <c r="WJL41" s="174"/>
      <c r="WJM41" s="174"/>
      <c r="WJN41" s="174"/>
      <c r="WJO41" s="174"/>
      <c r="WJP41" s="174"/>
      <c r="WJQ41" s="174"/>
      <c r="WJR41" s="174"/>
      <c r="WJS41" s="174"/>
      <c r="WJT41" s="174"/>
      <c r="WJU41" s="174"/>
      <c r="WJV41" s="174"/>
      <c r="WJW41" s="174"/>
      <c r="WJX41" s="174"/>
      <c r="WJY41" s="174"/>
      <c r="WJZ41" s="174"/>
      <c r="WKA41" s="174"/>
      <c r="WKB41" s="174"/>
      <c r="WKC41" s="174"/>
      <c r="WKD41" s="174"/>
      <c r="WKE41" s="174"/>
      <c r="WKF41" s="174"/>
      <c r="WKG41" s="174"/>
      <c r="WKH41" s="174"/>
      <c r="WKI41" s="174"/>
      <c r="WKJ41" s="174"/>
      <c r="WKK41" s="174"/>
      <c r="WKL41" s="174"/>
      <c r="WKM41" s="174"/>
      <c r="WKN41" s="174"/>
      <c r="WKO41" s="174"/>
      <c r="WKP41" s="174"/>
      <c r="WKQ41" s="174"/>
      <c r="WKR41" s="174"/>
      <c r="WKS41" s="174"/>
      <c r="WKT41" s="174"/>
      <c r="WKU41" s="174"/>
      <c r="WKV41" s="174"/>
      <c r="WKW41" s="174"/>
      <c r="WKX41" s="174"/>
      <c r="WKY41" s="174"/>
      <c r="WKZ41" s="174"/>
      <c r="WLA41" s="174"/>
      <c r="WLB41" s="174"/>
      <c r="WLC41" s="174"/>
      <c r="WLD41" s="174"/>
      <c r="WLE41" s="174"/>
      <c r="WLF41" s="174"/>
      <c r="WLG41" s="174"/>
      <c r="WLH41" s="174"/>
      <c r="WLI41" s="174"/>
      <c r="WLJ41" s="174"/>
      <c r="WLK41" s="174"/>
      <c r="WLL41" s="174"/>
      <c r="WLM41" s="174"/>
      <c r="WLN41" s="174"/>
      <c r="WLO41" s="174"/>
      <c r="WLP41" s="174"/>
      <c r="WLQ41" s="174"/>
      <c r="WLR41" s="174"/>
      <c r="WLS41" s="174"/>
      <c r="WLT41" s="174"/>
      <c r="WLU41" s="174"/>
      <c r="WLV41" s="174"/>
      <c r="WLW41" s="174"/>
      <c r="WLX41" s="174"/>
      <c r="WLY41" s="174"/>
      <c r="WLZ41" s="174"/>
      <c r="WMA41" s="174"/>
      <c r="WMB41" s="174"/>
      <c r="WMC41" s="174"/>
      <c r="WMD41" s="174"/>
      <c r="WME41" s="174"/>
      <c r="WMF41" s="174"/>
      <c r="WMG41" s="174"/>
      <c r="WMH41" s="174"/>
      <c r="WMI41" s="174"/>
      <c r="WMJ41" s="174"/>
      <c r="WMK41" s="174"/>
      <c r="WML41" s="174"/>
      <c r="WMM41" s="174"/>
      <c r="WMN41" s="174"/>
      <c r="WMO41" s="174"/>
      <c r="WMP41" s="174"/>
      <c r="WMQ41" s="174"/>
      <c r="WMR41" s="174"/>
      <c r="WMS41" s="174"/>
      <c r="WMT41" s="174"/>
      <c r="WMU41" s="174"/>
      <c r="WMV41" s="174"/>
      <c r="WMW41" s="174"/>
      <c r="WMX41" s="174"/>
      <c r="WMY41" s="174"/>
      <c r="WMZ41" s="174"/>
      <c r="WNA41" s="174"/>
      <c r="WNB41" s="174"/>
      <c r="WNC41" s="174"/>
      <c r="WND41" s="174"/>
      <c r="WNE41" s="174"/>
      <c r="WNF41" s="174"/>
      <c r="WNG41" s="174"/>
      <c r="WNH41" s="174"/>
      <c r="WNI41" s="174"/>
      <c r="WNJ41" s="174"/>
      <c r="WNK41" s="174"/>
      <c r="WNL41" s="174"/>
      <c r="WNM41" s="174"/>
      <c r="WNN41" s="174"/>
      <c r="WNO41" s="174"/>
      <c r="WNP41" s="174"/>
      <c r="WNQ41" s="174"/>
      <c r="WNR41" s="174"/>
      <c r="WNS41" s="174"/>
      <c r="WNT41" s="174"/>
      <c r="WNU41" s="174"/>
      <c r="WNV41" s="174"/>
      <c r="WNW41" s="174"/>
      <c r="WNX41" s="174"/>
      <c r="WNY41" s="174"/>
      <c r="WNZ41" s="174"/>
      <c r="WOA41" s="174"/>
      <c r="WOB41" s="174"/>
      <c r="WOC41" s="174"/>
      <c r="WOD41" s="174"/>
      <c r="WOE41" s="174"/>
      <c r="WOF41" s="174"/>
      <c r="WOG41" s="174"/>
      <c r="WOH41" s="174"/>
      <c r="WOI41" s="174"/>
      <c r="WOJ41" s="174"/>
      <c r="WOK41" s="174"/>
      <c r="WOL41" s="174"/>
      <c r="WOM41" s="174"/>
      <c r="WON41" s="174"/>
      <c r="WOO41" s="174"/>
      <c r="WOP41" s="174"/>
      <c r="WOQ41" s="174"/>
      <c r="WOR41" s="174"/>
      <c r="WOS41" s="174"/>
      <c r="WOT41" s="174"/>
      <c r="WOU41" s="174"/>
      <c r="WOV41" s="174"/>
      <c r="WOW41" s="174"/>
      <c r="WOX41" s="174"/>
      <c r="WOY41" s="174"/>
      <c r="WOZ41" s="174"/>
      <c r="WPA41" s="174"/>
      <c r="WPB41" s="174"/>
      <c r="WPC41" s="174"/>
      <c r="WPD41" s="174"/>
      <c r="WPE41" s="174"/>
      <c r="WPF41" s="174"/>
      <c r="WPG41" s="174"/>
      <c r="WPH41" s="174"/>
      <c r="WPI41" s="174"/>
      <c r="WPJ41" s="174"/>
      <c r="WPK41" s="174"/>
      <c r="WPL41" s="174"/>
      <c r="WPM41" s="174"/>
      <c r="WPN41" s="174"/>
      <c r="WPO41" s="174"/>
      <c r="WPP41" s="174"/>
      <c r="WPQ41" s="174"/>
      <c r="WPR41" s="174"/>
      <c r="WPS41" s="174"/>
      <c r="WPT41" s="174"/>
      <c r="WPU41" s="174"/>
      <c r="WPV41" s="174"/>
      <c r="WPW41" s="174"/>
      <c r="WPX41" s="174"/>
      <c r="WPY41" s="174"/>
      <c r="WPZ41" s="174"/>
      <c r="WQA41" s="174"/>
      <c r="WQB41" s="174"/>
      <c r="WQC41" s="174"/>
      <c r="WQD41" s="174"/>
      <c r="WQE41" s="174"/>
      <c r="WQF41" s="174"/>
      <c r="WQG41" s="174"/>
      <c r="WQH41" s="174"/>
      <c r="WQI41" s="174"/>
      <c r="WQJ41" s="174"/>
      <c r="WQK41" s="174"/>
      <c r="WQL41" s="174"/>
      <c r="WQM41" s="174"/>
      <c r="WQN41" s="174"/>
      <c r="WQO41" s="174"/>
      <c r="WQP41" s="174"/>
      <c r="WQQ41" s="174"/>
      <c r="WQR41" s="174"/>
      <c r="WQS41" s="174"/>
      <c r="WQT41" s="174"/>
      <c r="WQU41" s="174"/>
      <c r="WQV41" s="174"/>
      <c r="WQW41" s="174"/>
      <c r="WQX41" s="174"/>
      <c r="WQY41" s="174"/>
      <c r="WQZ41" s="174"/>
      <c r="WRA41" s="174"/>
      <c r="WRB41" s="174"/>
      <c r="WRC41" s="174"/>
      <c r="WRD41" s="174"/>
      <c r="WRE41" s="174"/>
      <c r="WRF41" s="174"/>
      <c r="WRG41" s="174"/>
      <c r="WRH41" s="174"/>
      <c r="WRI41" s="174"/>
      <c r="WRJ41" s="174"/>
      <c r="WRK41" s="174"/>
      <c r="WRL41" s="174"/>
      <c r="WRM41" s="174"/>
      <c r="WRN41" s="174"/>
      <c r="WRO41" s="174"/>
      <c r="WRP41" s="174"/>
      <c r="WRQ41" s="174"/>
      <c r="WRR41" s="174"/>
      <c r="WRS41" s="174"/>
      <c r="WRT41" s="174"/>
      <c r="WRU41" s="174"/>
      <c r="WRV41" s="174"/>
      <c r="WRW41" s="174"/>
      <c r="WRX41" s="174"/>
      <c r="WRY41" s="174"/>
      <c r="WRZ41" s="174"/>
      <c r="WSA41" s="174"/>
      <c r="WSB41" s="174"/>
      <c r="WSC41" s="174"/>
      <c r="WSD41" s="174"/>
      <c r="WSE41" s="174"/>
      <c r="WSF41" s="174"/>
      <c r="WSG41" s="174"/>
      <c r="WSH41" s="174"/>
      <c r="WSI41" s="174"/>
      <c r="WSJ41" s="174"/>
      <c r="WSK41" s="174"/>
      <c r="WSL41" s="174"/>
      <c r="WSM41" s="174"/>
      <c r="WSN41" s="174"/>
      <c r="WSO41" s="174"/>
      <c r="WSP41" s="174"/>
      <c r="WSQ41" s="174"/>
      <c r="WSR41" s="174"/>
      <c r="WSS41" s="174"/>
      <c r="WST41" s="174"/>
      <c r="WSU41" s="174"/>
      <c r="WSV41" s="174"/>
      <c r="WSW41" s="174"/>
      <c r="WSX41" s="174"/>
      <c r="WSY41" s="174"/>
      <c r="WSZ41" s="174"/>
      <c r="WTA41" s="174"/>
      <c r="WTB41" s="174"/>
      <c r="WTC41" s="174"/>
      <c r="WTD41" s="174"/>
      <c r="WTE41" s="174"/>
      <c r="WTF41" s="174"/>
      <c r="WTG41" s="174"/>
      <c r="WTH41" s="174"/>
      <c r="WTI41" s="174"/>
      <c r="WTJ41" s="174"/>
      <c r="WTK41" s="174"/>
      <c r="WTL41" s="174"/>
      <c r="WTM41" s="174"/>
      <c r="WTN41" s="174"/>
      <c r="WTO41" s="174"/>
      <c r="WTP41" s="174"/>
      <c r="WTQ41" s="174"/>
      <c r="WTR41" s="174"/>
      <c r="WTS41" s="174"/>
      <c r="WTT41" s="174"/>
      <c r="WTU41" s="174"/>
      <c r="WTV41" s="174"/>
      <c r="WTW41" s="174"/>
      <c r="WTX41" s="174"/>
      <c r="WTY41" s="174"/>
      <c r="WTZ41" s="174"/>
      <c r="WUA41" s="174"/>
      <c r="WUB41" s="174"/>
      <c r="WUC41" s="174"/>
      <c r="WUD41" s="174"/>
      <c r="WUE41" s="174"/>
      <c r="WUF41" s="174"/>
      <c r="WUG41" s="174"/>
      <c r="WUH41" s="174"/>
      <c r="WUI41" s="174"/>
      <c r="WUJ41" s="174"/>
      <c r="WUK41" s="174"/>
      <c r="WUL41" s="174"/>
      <c r="WUM41" s="174"/>
      <c r="WUN41" s="174"/>
      <c r="WUO41" s="174"/>
      <c r="WUP41" s="174"/>
      <c r="WUQ41" s="174"/>
      <c r="WUR41" s="174"/>
      <c r="WUS41" s="174"/>
      <c r="WUT41" s="174"/>
      <c r="WUU41" s="174"/>
      <c r="WUV41" s="174"/>
      <c r="WUW41" s="174"/>
      <c r="WUX41" s="174"/>
      <c r="WUY41" s="174"/>
      <c r="WUZ41" s="174"/>
      <c r="WVA41" s="174"/>
      <c r="WVB41" s="174"/>
      <c r="WVC41" s="174"/>
      <c r="WVD41" s="174"/>
      <c r="WVE41" s="174"/>
      <c r="WVF41" s="174"/>
      <c r="WVG41" s="174"/>
      <c r="WVH41" s="174"/>
      <c r="WVI41" s="174"/>
      <c r="WVJ41" s="174"/>
      <c r="WVK41" s="174"/>
      <c r="WVL41" s="174"/>
      <c r="WVM41" s="174"/>
      <c r="WVN41" s="174"/>
      <c r="WVO41" s="174"/>
      <c r="WVP41" s="174"/>
      <c r="WVQ41" s="174"/>
      <c r="WVR41" s="174"/>
      <c r="WVS41" s="174"/>
      <c r="WVT41" s="174"/>
      <c r="WVU41" s="174"/>
      <c r="WVV41" s="174"/>
      <c r="WVW41" s="174"/>
      <c r="WVX41" s="174"/>
      <c r="WVY41" s="174"/>
      <c r="WVZ41" s="174"/>
      <c r="WWA41" s="174"/>
      <c r="WWB41" s="174"/>
      <c r="WWC41" s="174"/>
      <c r="WWD41" s="174"/>
      <c r="WWE41" s="174"/>
      <c r="WWF41" s="174"/>
      <c r="WWG41" s="174"/>
      <c r="WWH41" s="174"/>
      <c r="WWI41" s="174"/>
      <c r="WWJ41" s="174"/>
      <c r="WWK41" s="174"/>
      <c r="WWL41" s="174"/>
      <c r="WWM41" s="174"/>
      <c r="WWN41" s="174"/>
      <c r="WWO41" s="174"/>
      <c r="WWP41" s="174"/>
      <c r="WWQ41" s="174"/>
      <c r="WWR41" s="174"/>
      <c r="WWS41" s="174"/>
      <c r="WWT41" s="174"/>
      <c r="WWU41" s="174"/>
      <c r="WWV41" s="174"/>
      <c r="WWW41" s="174"/>
      <c r="WWX41" s="174"/>
      <c r="WWY41" s="174"/>
      <c r="WWZ41" s="174"/>
      <c r="WXA41" s="174"/>
      <c r="WXB41" s="174"/>
      <c r="WXC41" s="174"/>
      <c r="WXD41" s="174"/>
      <c r="WXE41" s="174"/>
      <c r="WXF41" s="174"/>
      <c r="WXG41" s="174"/>
      <c r="WXH41" s="174"/>
      <c r="WXI41" s="174"/>
      <c r="WXJ41" s="174"/>
      <c r="WXK41" s="174"/>
      <c r="WXL41" s="174"/>
      <c r="WXM41" s="174"/>
      <c r="WXN41" s="174"/>
      <c r="WXO41" s="174"/>
      <c r="WXP41" s="174"/>
      <c r="WXQ41" s="174"/>
      <c r="WXR41" s="174"/>
      <c r="WXS41" s="174"/>
      <c r="WXT41" s="174"/>
      <c r="WXU41" s="174"/>
      <c r="WXV41" s="174"/>
      <c r="WXW41" s="174"/>
      <c r="WXX41" s="174"/>
      <c r="WXY41" s="174"/>
      <c r="WXZ41" s="174"/>
      <c r="WYA41" s="174"/>
      <c r="WYB41" s="174"/>
      <c r="WYC41" s="174"/>
      <c r="WYD41" s="174"/>
      <c r="WYE41" s="174"/>
      <c r="WYF41" s="174"/>
      <c r="WYG41" s="174"/>
      <c r="WYH41" s="174"/>
      <c r="WYI41" s="174"/>
      <c r="WYJ41" s="174"/>
      <c r="WYK41" s="174"/>
      <c r="WYL41" s="174"/>
      <c r="WYM41" s="174"/>
      <c r="WYN41" s="174"/>
      <c r="WYO41" s="174"/>
      <c r="WYP41" s="174"/>
      <c r="WYQ41" s="174"/>
      <c r="WYR41" s="174"/>
      <c r="WYS41" s="174"/>
      <c r="WYT41" s="174"/>
      <c r="WYU41" s="174"/>
      <c r="WYV41" s="174"/>
      <c r="WYW41" s="174"/>
      <c r="WYX41" s="174"/>
      <c r="WYY41" s="174"/>
      <c r="WYZ41" s="174"/>
      <c r="WZA41" s="174"/>
      <c r="WZB41" s="174"/>
      <c r="WZC41" s="174"/>
      <c r="WZD41" s="174"/>
      <c r="WZE41" s="174"/>
      <c r="WZF41" s="174"/>
      <c r="WZG41" s="174"/>
      <c r="WZH41" s="174"/>
      <c r="WZI41" s="174"/>
      <c r="WZJ41" s="174"/>
      <c r="WZK41" s="174"/>
      <c r="WZL41" s="174"/>
      <c r="WZM41" s="174"/>
      <c r="WZN41" s="174"/>
      <c r="WZO41" s="174"/>
      <c r="WZP41" s="174"/>
      <c r="WZQ41" s="174"/>
      <c r="WZR41" s="174"/>
      <c r="WZS41" s="174"/>
      <c r="WZT41" s="174"/>
      <c r="WZU41" s="174"/>
      <c r="WZV41" s="174"/>
      <c r="WZW41" s="174"/>
      <c r="WZX41" s="174"/>
      <c r="WZY41" s="174"/>
      <c r="WZZ41" s="174"/>
      <c r="XAA41" s="174"/>
      <c r="XAB41" s="174"/>
      <c r="XAC41" s="174"/>
      <c r="XAD41" s="174"/>
      <c r="XAE41" s="174"/>
      <c r="XAF41" s="174"/>
      <c r="XAG41" s="174"/>
      <c r="XAH41" s="174"/>
      <c r="XAI41" s="174"/>
      <c r="XAJ41" s="174"/>
      <c r="XAK41" s="174"/>
      <c r="XAL41" s="174"/>
      <c r="XAM41" s="174"/>
      <c r="XAN41" s="174"/>
      <c r="XAO41" s="174"/>
      <c r="XAP41" s="174"/>
      <c r="XAQ41" s="174"/>
      <c r="XAR41" s="174"/>
      <c r="XAS41" s="174"/>
      <c r="XAT41" s="174"/>
      <c r="XAU41" s="174"/>
      <c r="XAV41" s="174"/>
      <c r="XAW41" s="174"/>
      <c r="XAX41" s="174"/>
      <c r="XAY41" s="174"/>
      <c r="XAZ41" s="174"/>
      <c r="XBA41" s="174"/>
      <c r="XBB41" s="174"/>
      <c r="XBC41" s="174"/>
      <c r="XBD41" s="174"/>
      <c r="XBE41" s="174"/>
      <c r="XBF41" s="174"/>
      <c r="XBG41" s="174"/>
      <c r="XBH41" s="174"/>
      <c r="XBI41" s="174"/>
      <c r="XBJ41" s="174"/>
      <c r="XBK41" s="174"/>
      <c r="XBL41" s="174"/>
      <c r="XBM41" s="174"/>
      <c r="XBN41" s="174"/>
      <c r="XBO41" s="174"/>
      <c r="XBP41" s="174"/>
      <c r="XBQ41" s="174"/>
      <c r="XBR41" s="174"/>
      <c r="XBS41" s="174"/>
      <c r="XBT41" s="174"/>
      <c r="XBU41" s="174"/>
      <c r="XBV41" s="174"/>
      <c r="XBW41" s="174"/>
      <c r="XBX41" s="174"/>
      <c r="XBY41" s="174"/>
      <c r="XBZ41" s="174"/>
      <c r="XCA41" s="174"/>
      <c r="XCB41" s="174"/>
      <c r="XCC41" s="174"/>
      <c r="XCD41" s="174"/>
      <c r="XCE41" s="174"/>
      <c r="XCF41" s="174"/>
      <c r="XCG41" s="174"/>
      <c r="XCH41" s="174"/>
      <c r="XCI41" s="174"/>
      <c r="XCJ41" s="174"/>
      <c r="XCK41" s="174"/>
      <c r="XCL41" s="174"/>
      <c r="XCM41" s="174"/>
      <c r="XCN41" s="174"/>
      <c r="XCO41" s="174"/>
      <c r="XCP41" s="174"/>
      <c r="XCQ41" s="174"/>
      <c r="XCR41" s="174"/>
      <c r="XCS41" s="174"/>
      <c r="XCT41" s="174"/>
      <c r="XCU41" s="174"/>
      <c r="XCV41" s="174"/>
      <c r="XCW41" s="174"/>
      <c r="XCX41" s="174"/>
      <c r="XCY41" s="174"/>
      <c r="XCZ41" s="174"/>
      <c r="XDA41" s="174"/>
      <c r="XDB41" s="174"/>
      <c r="XDC41" s="174"/>
      <c r="XDD41" s="174"/>
      <c r="XDE41" s="174"/>
      <c r="XDF41" s="174"/>
      <c r="XDG41" s="174"/>
      <c r="XDH41" s="174"/>
      <c r="XDI41" s="174"/>
      <c r="XDJ41" s="174"/>
      <c r="XDK41" s="174"/>
      <c r="XDL41" s="174"/>
      <c r="XDM41" s="174"/>
      <c r="XDN41" s="174"/>
      <c r="XDO41" s="174"/>
      <c r="XDP41" s="174"/>
      <c r="XDQ41" s="174"/>
      <c r="XDR41" s="174"/>
      <c r="XDS41" s="174"/>
      <c r="XDT41" s="174"/>
      <c r="XDU41" s="174"/>
      <c r="XDV41" s="174"/>
      <c r="XDW41" s="174"/>
      <c r="XDX41" s="174"/>
      <c r="XDY41" s="174"/>
      <c r="XDZ41" s="174"/>
      <c r="XEA41" s="174"/>
      <c r="XEB41" s="174"/>
      <c r="XEC41" s="174"/>
      <c r="XED41" s="174"/>
      <c r="XEE41" s="174"/>
      <c r="XEF41" s="174"/>
      <c r="XEG41" s="174"/>
      <c r="XEH41" s="174"/>
      <c r="XEI41" s="174"/>
      <c r="XEJ41" s="174"/>
      <c r="XEK41" s="174"/>
      <c r="XEL41" s="174"/>
      <c r="XEM41" s="174"/>
      <c r="XEN41" s="174"/>
      <c r="XEO41" s="174"/>
      <c r="XEP41" s="174"/>
      <c r="XEQ41" s="174"/>
      <c r="XER41" s="174"/>
      <c r="XES41" s="174"/>
      <c r="XET41" s="174"/>
      <c r="XEU41" s="174"/>
      <c r="XEV41" s="174"/>
      <c r="XEW41" s="174"/>
      <c r="XEX41" s="174"/>
      <c r="XEY41" s="174"/>
      <c r="XEZ41" s="174"/>
      <c r="XFA41" s="174"/>
      <c r="XFB41" s="174"/>
      <c r="XFC41" s="174"/>
      <c r="XFD41" s="174"/>
    </row>
    <row r="42" spans="1:16384" s="174" customFormat="1" ht="15" customHeight="1" x14ac:dyDescent="0.25">
      <c r="A42" s="64" t="s">
        <v>8</v>
      </c>
      <c r="B42" s="64">
        <v>1</v>
      </c>
      <c r="C42" s="263" t="s">
        <v>246</v>
      </c>
      <c r="D42" s="379" t="s">
        <v>291</v>
      </c>
      <c r="E42" s="306" t="s">
        <v>357</v>
      </c>
      <c r="F42" s="37">
        <v>10</v>
      </c>
      <c r="G42" s="37">
        <v>10</v>
      </c>
      <c r="H42" s="97">
        <v>4</v>
      </c>
      <c r="I42" s="36"/>
      <c r="J42" s="37"/>
      <c r="K42" s="97"/>
      <c r="L42" s="36"/>
      <c r="M42" s="37"/>
      <c r="N42" s="97"/>
      <c r="O42" s="36"/>
      <c r="P42" s="37"/>
      <c r="Q42" s="97"/>
      <c r="R42" s="36"/>
      <c r="S42" s="37"/>
      <c r="T42" s="97"/>
      <c r="U42" s="36"/>
      <c r="V42" s="37"/>
      <c r="W42" s="97"/>
      <c r="X42" s="36">
        <f t="shared" ref="X42:Y45" si="16">U42+R42+O42+L42+I42+F42</f>
        <v>10</v>
      </c>
      <c r="Y42" s="37">
        <f t="shared" si="16"/>
        <v>10</v>
      </c>
      <c r="Z42" s="112">
        <f>SUM(X42:Y42)</f>
        <v>20</v>
      </c>
      <c r="AA42" s="112">
        <f>H42+K42+N42+Q42+T42+W42</f>
        <v>4</v>
      </c>
      <c r="AB42" s="97" t="s">
        <v>384</v>
      </c>
      <c r="AC42" s="99"/>
      <c r="AD42" s="100"/>
    </row>
    <row r="43" spans="1:16384" s="174" customFormat="1" ht="15" customHeight="1" thickBot="1" x14ac:dyDescent="0.3">
      <c r="A43" s="63" t="s">
        <v>8</v>
      </c>
      <c r="B43" s="63">
        <v>2</v>
      </c>
      <c r="C43" s="372" t="s">
        <v>414</v>
      </c>
      <c r="D43" s="380"/>
      <c r="E43" s="365" t="s">
        <v>358</v>
      </c>
      <c r="F43" s="285"/>
      <c r="G43" s="102"/>
      <c r="H43" s="103"/>
      <c r="I43" s="101">
        <v>10</v>
      </c>
      <c r="J43" s="102">
        <v>5</v>
      </c>
      <c r="K43" s="103">
        <v>3</v>
      </c>
      <c r="L43" s="101"/>
      <c r="M43" s="102"/>
      <c r="N43" s="103"/>
      <c r="O43" s="101"/>
      <c r="P43" s="102"/>
      <c r="Q43" s="103"/>
      <c r="R43" s="101"/>
      <c r="S43" s="102"/>
      <c r="T43" s="103"/>
      <c r="U43" s="101"/>
      <c r="V43" s="102"/>
      <c r="W43" s="103"/>
      <c r="X43" s="101">
        <f t="shared" si="16"/>
        <v>10</v>
      </c>
      <c r="Y43" s="102">
        <f t="shared" si="16"/>
        <v>5</v>
      </c>
      <c r="Z43" s="98">
        <f>SUM(X43:Y43)</f>
        <v>15</v>
      </c>
      <c r="AA43" s="98">
        <f>H43+K43+N43+Q43+T43+W43</f>
        <v>3</v>
      </c>
      <c r="AB43" s="356" t="s">
        <v>384</v>
      </c>
      <c r="AC43" s="104" t="s">
        <v>246</v>
      </c>
      <c r="AD43" s="105" t="s">
        <v>357</v>
      </c>
    </row>
    <row r="44" spans="1:16384" s="174" customFormat="1" ht="15" customHeight="1" x14ac:dyDescent="0.25">
      <c r="A44" s="375" t="s">
        <v>13</v>
      </c>
      <c r="B44" s="375">
        <v>3</v>
      </c>
      <c r="C44" s="429" t="s">
        <v>426</v>
      </c>
      <c r="D44" s="380"/>
      <c r="E44" s="169" t="s">
        <v>359</v>
      </c>
      <c r="F44" s="102"/>
      <c r="G44" s="102"/>
      <c r="H44" s="103"/>
      <c r="I44" s="101"/>
      <c r="J44" s="102"/>
      <c r="K44" s="103"/>
      <c r="L44" s="101">
        <v>0</v>
      </c>
      <c r="M44" s="102">
        <v>10</v>
      </c>
      <c r="N44" s="103">
        <v>2</v>
      </c>
      <c r="O44" s="101"/>
      <c r="P44" s="102"/>
      <c r="Q44" s="103"/>
      <c r="R44" s="101"/>
      <c r="S44" s="102"/>
      <c r="T44" s="103"/>
      <c r="U44" s="101"/>
      <c r="V44" s="102"/>
      <c r="W44" s="103"/>
      <c r="X44" s="101">
        <f t="shared" si="16"/>
        <v>0</v>
      </c>
      <c r="Y44" s="102">
        <f t="shared" si="16"/>
        <v>10</v>
      </c>
      <c r="Z44" s="98">
        <f>SUM(X44:Y44)</f>
        <v>10</v>
      </c>
      <c r="AA44" s="98">
        <f>H44+K44+N44+Q44+T44+W44</f>
        <v>2</v>
      </c>
      <c r="AB44" s="103" t="s">
        <v>385</v>
      </c>
      <c r="AC44" s="104"/>
      <c r="AD44" s="105"/>
    </row>
    <row r="45" spans="1:16384" s="174" customFormat="1" ht="15.75" thickBot="1" x14ac:dyDescent="0.3">
      <c r="A45" s="45" t="s">
        <v>13</v>
      </c>
      <c r="B45" s="45">
        <v>4</v>
      </c>
      <c r="C45" s="430" t="s">
        <v>427</v>
      </c>
      <c r="D45" s="381"/>
      <c r="E45" s="131" t="s">
        <v>360</v>
      </c>
      <c r="F45" s="107"/>
      <c r="G45" s="107"/>
      <c r="H45" s="108"/>
      <c r="I45" s="109"/>
      <c r="J45" s="107"/>
      <c r="K45" s="108"/>
      <c r="L45" s="109"/>
      <c r="M45" s="107"/>
      <c r="N45" s="108"/>
      <c r="O45" s="109">
        <v>0</v>
      </c>
      <c r="P45" s="107">
        <v>5</v>
      </c>
      <c r="Q45" s="108">
        <v>1</v>
      </c>
      <c r="R45" s="109"/>
      <c r="S45" s="107"/>
      <c r="T45" s="108"/>
      <c r="U45" s="109"/>
      <c r="V45" s="107"/>
      <c r="W45" s="108"/>
      <c r="X45" s="109">
        <f t="shared" si="16"/>
        <v>0</v>
      </c>
      <c r="Y45" s="107">
        <f t="shared" si="16"/>
        <v>5</v>
      </c>
      <c r="Z45" s="110">
        <f t="shared" ref="Z45" si="17">SUM(X45:Y45)</f>
        <v>5</v>
      </c>
      <c r="AA45" s="110">
        <f>H45+K45+N45+Q45+T45+W45</f>
        <v>1</v>
      </c>
      <c r="AB45" s="108" t="s">
        <v>385</v>
      </c>
      <c r="AC45" s="327"/>
      <c r="AD45" s="327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ht="15.75" thickBot="1" x14ac:dyDescent="0.3">
      <c r="A46" s="40"/>
      <c r="B46" s="40"/>
      <c r="C46" s="39"/>
      <c r="D46" s="40"/>
      <c r="E46" s="313" t="s">
        <v>361</v>
      </c>
      <c r="F46" s="290">
        <f t="shared" ref="F46:AA46" si="18">SUM(F42:F45)</f>
        <v>10</v>
      </c>
      <c r="G46" s="101">
        <f t="shared" si="18"/>
        <v>10</v>
      </c>
      <c r="H46" s="101">
        <f t="shared" si="18"/>
        <v>4</v>
      </c>
      <c r="I46" s="101">
        <f t="shared" si="18"/>
        <v>10</v>
      </c>
      <c r="J46" s="101">
        <f t="shared" si="18"/>
        <v>5</v>
      </c>
      <c r="K46" s="101">
        <f t="shared" si="18"/>
        <v>3</v>
      </c>
      <c r="L46" s="101">
        <f t="shared" si="18"/>
        <v>0</v>
      </c>
      <c r="M46" s="101">
        <f t="shared" si="18"/>
        <v>10</v>
      </c>
      <c r="N46" s="101">
        <f t="shared" si="18"/>
        <v>2</v>
      </c>
      <c r="O46" s="101">
        <f t="shared" si="18"/>
        <v>0</v>
      </c>
      <c r="P46" s="101">
        <f t="shared" si="18"/>
        <v>5</v>
      </c>
      <c r="Q46" s="101">
        <f t="shared" si="18"/>
        <v>1</v>
      </c>
      <c r="R46" s="101">
        <f t="shared" si="18"/>
        <v>0</v>
      </c>
      <c r="S46" s="101">
        <f t="shared" si="18"/>
        <v>0</v>
      </c>
      <c r="T46" s="101">
        <f t="shared" si="18"/>
        <v>0</v>
      </c>
      <c r="U46" s="101">
        <f t="shared" si="18"/>
        <v>0</v>
      </c>
      <c r="V46" s="101">
        <f t="shared" si="18"/>
        <v>0</v>
      </c>
      <c r="W46" s="101">
        <f t="shared" si="18"/>
        <v>0</v>
      </c>
      <c r="X46" s="101">
        <f t="shared" si="18"/>
        <v>20</v>
      </c>
      <c r="Y46" s="101">
        <f t="shared" si="18"/>
        <v>30</v>
      </c>
      <c r="Z46" s="116">
        <f t="shared" si="18"/>
        <v>50</v>
      </c>
      <c r="AA46" s="116">
        <f t="shared" si="18"/>
        <v>10</v>
      </c>
      <c r="AB46" s="103"/>
      <c r="AC46" s="104"/>
      <c r="AD46" s="105"/>
    </row>
    <row r="47" spans="1:16384" ht="15" customHeight="1" x14ac:dyDescent="0.25">
      <c r="A47" s="64" t="s">
        <v>8</v>
      </c>
      <c r="B47" s="64">
        <v>2</v>
      </c>
      <c r="C47" s="264" t="s">
        <v>247</v>
      </c>
      <c r="D47" s="379" t="s">
        <v>292</v>
      </c>
      <c r="E47" s="314" t="s">
        <v>362</v>
      </c>
      <c r="F47" s="275"/>
      <c r="G47" s="37"/>
      <c r="H47" s="97"/>
      <c r="I47" s="36">
        <v>10</v>
      </c>
      <c r="J47" s="37">
        <v>10</v>
      </c>
      <c r="K47" s="97">
        <v>4</v>
      </c>
      <c r="L47" s="36"/>
      <c r="M47" s="37"/>
      <c r="N47" s="97"/>
      <c r="O47" s="36"/>
      <c r="P47" s="37"/>
      <c r="Q47" s="97"/>
      <c r="R47" s="36"/>
      <c r="S47" s="37"/>
      <c r="T47" s="97"/>
      <c r="U47" s="36"/>
      <c r="V47" s="37"/>
      <c r="W47" s="97"/>
      <c r="X47" s="36">
        <f>U47+R47+O47+L47+I47+F47</f>
        <v>10</v>
      </c>
      <c r="Y47" s="37">
        <f>V47+S47+P47+M47+J47+G47</f>
        <v>10</v>
      </c>
      <c r="Z47" s="112">
        <f>SUM(X47:Y47)</f>
        <v>20</v>
      </c>
      <c r="AA47" s="112">
        <f>H47+K47+N47+Q47+T47+W47</f>
        <v>4</v>
      </c>
      <c r="AB47" s="97" t="s">
        <v>384</v>
      </c>
      <c r="AC47" s="99"/>
      <c r="AD47" s="117"/>
    </row>
    <row r="48" spans="1:16384" ht="15.75" thickBot="1" x14ac:dyDescent="0.3">
      <c r="A48" s="63" t="s">
        <v>13</v>
      </c>
      <c r="B48" s="63">
        <v>3</v>
      </c>
      <c r="C48" s="265" t="s">
        <v>248</v>
      </c>
      <c r="D48" s="381"/>
      <c r="E48" s="308" t="s">
        <v>363</v>
      </c>
      <c r="F48" s="107"/>
      <c r="G48" s="107"/>
      <c r="H48" s="108"/>
      <c r="I48" s="109"/>
      <c r="J48" s="107"/>
      <c r="K48" s="108"/>
      <c r="L48" s="109">
        <v>10</v>
      </c>
      <c r="M48" s="107">
        <v>15</v>
      </c>
      <c r="N48" s="108">
        <v>5</v>
      </c>
      <c r="O48" s="109"/>
      <c r="P48" s="107"/>
      <c r="Q48" s="108"/>
      <c r="R48" s="109"/>
      <c r="S48" s="107"/>
      <c r="T48" s="108"/>
      <c r="U48" s="109"/>
      <c r="V48" s="107"/>
      <c r="W48" s="108"/>
      <c r="X48" s="109">
        <f>U48+R48+O48+L48+I48+F48</f>
        <v>10</v>
      </c>
      <c r="Y48" s="107">
        <f>V48+S48+P48+M48+J48+G48</f>
        <v>15</v>
      </c>
      <c r="Z48" s="110">
        <f>SUM(X48:Y48)</f>
        <v>25</v>
      </c>
      <c r="AA48" s="110">
        <f>H48+K48+N48+Q48+T48+W48</f>
        <v>5</v>
      </c>
      <c r="AB48" s="108" t="s">
        <v>384</v>
      </c>
      <c r="AC48" s="111" t="s">
        <v>247</v>
      </c>
      <c r="AD48" s="134" t="s">
        <v>362</v>
      </c>
    </row>
    <row r="49" spans="1:16384" ht="12.75" customHeight="1" thickBot="1" x14ac:dyDescent="0.3">
      <c r="A49" s="40"/>
      <c r="B49" s="40"/>
      <c r="C49" s="39"/>
      <c r="D49" s="40"/>
      <c r="E49" s="312" t="s">
        <v>364</v>
      </c>
      <c r="F49" s="286">
        <f>SUM(F47:F48)</f>
        <v>0</v>
      </c>
      <c r="G49" s="114">
        <f t="shared" ref="G49:W49" si="19">SUM(G47:G48)</f>
        <v>0</v>
      </c>
      <c r="H49" s="114">
        <f t="shared" si="19"/>
        <v>0</v>
      </c>
      <c r="I49" s="114">
        <f t="shared" si="19"/>
        <v>10</v>
      </c>
      <c r="J49" s="114">
        <f t="shared" si="19"/>
        <v>10</v>
      </c>
      <c r="K49" s="114">
        <f t="shared" si="19"/>
        <v>4</v>
      </c>
      <c r="L49" s="114">
        <f t="shared" si="19"/>
        <v>10</v>
      </c>
      <c r="M49" s="114">
        <f t="shared" si="19"/>
        <v>15</v>
      </c>
      <c r="N49" s="114">
        <f t="shared" si="19"/>
        <v>5</v>
      </c>
      <c r="O49" s="114">
        <f t="shared" si="19"/>
        <v>0</v>
      </c>
      <c r="P49" s="114">
        <f t="shared" si="19"/>
        <v>0</v>
      </c>
      <c r="Q49" s="114">
        <f t="shared" si="19"/>
        <v>0</v>
      </c>
      <c r="R49" s="114">
        <f t="shared" si="19"/>
        <v>0</v>
      </c>
      <c r="S49" s="114">
        <f t="shared" si="19"/>
        <v>0</v>
      </c>
      <c r="T49" s="114">
        <f t="shared" si="19"/>
        <v>0</v>
      </c>
      <c r="U49" s="114">
        <f t="shared" si="19"/>
        <v>0</v>
      </c>
      <c r="V49" s="114">
        <f t="shared" si="19"/>
        <v>0</v>
      </c>
      <c r="W49" s="114">
        <f t="shared" si="19"/>
        <v>0</v>
      </c>
      <c r="X49" s="114">
        <f>SUM(X47:X48)</f>
        <v>20</v>
      </c>
      <c r="Y49" s="114">
        <f>SUM(Y47:Y48)</f>
        <v>25</v>
      </c>
      <c r="Z49" s="116">
        <f>SUM(Z47:Z48)</f>
        <v>45</v>
      </c>
      <c r="AA49" s="116">
        <f>SUM(AA47:AA48)</f>
        <v>9</v>
      </c>
      <c r="AB49" s="103"/>
      <c r="AC49" s="104"/>
      <c r="AD49" s="105"/>
    </row>
    <row r="50" spans="1:16384" ht="15" customHeight="1" x14ac:dyDescent="0.25">
      <c r="A50" s="349" t="s">
        <v>13</v>
      </c>
      <c r="B50" s="358">
        <v>4</v>
      </c>
      <c r="C50" s="373" t="s">
        <v>415</v>
      </c>
      <c r="D50" s="379" t="s">
        <v>293</v>
      </c>
      <c r="E50" s="359" t="s">
        <v>365</v>
      </c>
      <c r="F50" s="275"/>
      <c r="G50" s="37"/>
      <c r="H50" s="97"/>
      <c r="I50" s="36"/>
      <c r="J50" s="37"/>
      <c r="K50" s="97"/>
      <c r="L50" s="36"/>
      <c r="M50" s="37"/>
      <c r="N50" s="97"/>
      <c r="O50" s="361">
        <v>5</v>
      </c>
      <c r="P50" s="362">
        <v>10</v>
      </c>
      <c r="Q50" s="363">
        <v>3</v>
      </c>
      <c r="R50" s="36"/>
      <c r="S50" s="37"/>
      <c r="T50" s="97"/>
      <c r="U50" s="36"/>
      <c r="V50" s="37"/>
      <c r="W50" s="97"/>
      <c r="X50" s="36">
        <f>U50+R50+O50+L50+I50+F50</f>
        <v>5</v>
      </c>
      <c r="Y50" s="37">
        <f>V50+S50+P50+M50+J50+G50</f>
        <v>10</v>
      </c>
      <c r="Z50" s="112">
        <f>SUM(X50:Y50)</f>
        <v>15</v>
      </c>
      <c r="AA50" s="112">
        <f>H50+K50+N50+Q50+T50+W50</f>
        <v>3</v>
      </c>
      <c r="AB50" s="97" t="s">
        <v>384</v>
      </c>
      <c r="AC50" s="99"/>
      <c r="AD50" s="117"/>
    </row>
    <row r="51" spans="1:16384" ht="22.5" customHeight="1" thickBot="1" x14ac:dyDescent="0.3">
      <c r="A51" s="63" t="s">
        <v>8</v>
      </c>
      <c r="B51" s="61">
        <v>1</v>
      </c>
      <c r="C51" s="374" t="s">
        <v>416</v>
      </c>
      <c r="D51" s="381"/>
      <c r="E51" s="360" t="s">
        <v>398</v>
      </c>
      <c r="F51" s="364">
        <v>0</v>
      </c>
      <c r="G51" s="364">
        <v>20</v>
      </c>
      <c r="H51" s="108">
        <v>4</v>
      </c>
      <c r="I51" s="107"/>
      <c r="J51" s="107"/>
      <c r="K51" s="108"/>
      <c r="L51" s="132"/>
      <c r="M51" s="132"/>
      <c r="N51" s="133"/>
      <c r="O51" s="107"/>
      <c r="P51" s="107"/>
      <c r="Q51" s="108"/>
      <c r="R51" s="107"/>
      <c r="S51" s="107"/>
      <c r="T51" s="108"/>
      <c r="U51" s="107"/>
      <c r="V51" s="107"/>
      <c r="W51" s="108"/>
      <c r="X51" s="107">
        <f>F51+I51+L51+O51+R51+U51</f>
        <v>0</v>
      </c>
      <c r="Y51" s="108">
        <f>G51+J51+M51+P51+S51+V51</f>
        <v>20</v>
      </c>
      <c r="Z51" s="110">
        <f>SUM(X51:Y51)</f>
        <v>20</v>
      </c>
      <c r="AA51" s="110">
        <f>H51+K51+N51+Q51+T51+W51</f>
        <v>4</v>
      </c>
      <c r="AB51" s="110" t="s">
        <v>384</v>
      </c>
      <c r="AC51" s="145"/>
      <c r="AD51" s="225"/>
    </row>
    <row r="52" spans="1:16384" ht="19.5" customHeight="1" thickBot="1" x14ac:dyDescent="0.3">
      <c r="A52" s="40"/>
      <c r="B52" s="40"/>
      <c r="C52" s="39"/>
      <c r="D52" s="40"/>
      <c r="E52" s="310" t="s">
        <v>366</v>
      </c>
      <c r="F52" s="129">
        <f>SUM(F51)</f>
        <v>0</v>
      </c>
      <c r="G52" s="114">
        <f t="shared" ref="G52:W52" si="20">SUM(G51)</f>
        <v>20</v>
      </c>
      <c r="H52" s="114">
        <f t="shared" si="20"/>
        <v>4</v>
      </c>
      <c r="I52" s="114">
        <f t="shared" si="20"/>
        <v>0</v>
      </c>
      <c r="J52" s="114">
        <f t="shared" si="20"/>
        <v>0</v>
      </c>
      <c r="K52" s="114">
        <f t="shared" si="20"/>
        <v>0</v>
      </c>
      <c r="L52" s="114">
        <f>SUM(L50)</f>
        <v>0</v>
      </c>
      <c r="M52" s="114">
        <f>SUM(M50)</f>
        <v>0</v>
      </c>
      <c r="N52" s="114">
        <f>SUM(N50)</f>
        <v>0</v>
      </c>
      <c r="O52" s="114">
        <f t="shared" si="20"/>
        <v>0</v>
      </c>
      <c r="P52" s="114">
        <f t="shared" si="20"/>
        <v>0</v>
      </c>
      <c r="Q52" s="114">
        <f t="shared" si="20"/>
        <v>0</v>
      </c>
      <c r="R52" s="114">
        <f t="shared" si="20"/>
        <v>0</v>
      </c>
      <c r="S52" s="114">
        <f t="shared" si="20"/>
        <v>0</v>
      </c>
      <c r="T52" s="114">
        <f t="shared" si="20"/>
        <v>0</v>
      </c>
      <c r="U52" s="114">
        <f t="shared" si="20"/>
        <v>0</v>
      </c>
      <c r="V52" s="114">
        <f t="shared" si="20"/>
        <v>0</v>
      </c>
      <c r="W52" s="114">
        <f t="shared" si="20"/>
        <v>0</v>
      </c>
      <c r="X52" s="114">
        <f>SUM(X50:X51)</f>
        <v>5</v>
      </c>
      <c r="Y52" s="114">
        <f>SUM(Y50:Y51)</f>
        <v>30</v>
      </c>
      <c r="Z52" s="116">
        <f>SUM(Z50:Z51)</f>
        <v>35</v>
      </c>
      <c r="AA52" s="116">
        <f>SUM(AA50:AA51)</f>
        <v>7</v>
      </c>
      <c r="AB52" s="103"/>
      <c r="AC52" s="104"/>
      <c r="AD52" s="105"/>
    </row>
    <row r="53" spans="1:16384" ht="19.5" customHeight="1" x14ac:dyDescent="0.25">
      <c r="A53" s="64" t="s">
        <v>8</v>
      </c>
      <c r="B53" s="64" t="s">
        <v>116</v>
      </c>
      <c r="C53" s="266" t="s">
        <v>249</v>
      </c>
      <c r="D53" s="379" t="s">
        <v>294</v>
      </c>
      <c r="E53" s="306" t="s">
        <v>367</v>
      </c>
      <c r="F53" s="37">
        <v>5</v>
      </c>
      <c r="G53" s="37">
        <v>10</v>
      </c>
      <c r="H53" s="97">
        <v>3</v>
      </c>
      <c r="I53" s="36"/>
      <c r="J53" s="37"/>
      <c r="K53" s="97"/>
      <c r="L53" s="36"/>
      <c r="M53" s="37"/>
      <c r="N53" s="97"/>
      <c r="O53" s="36"/>
      <c r="P53" s="37"/>
      <c r="Q53" s="97"/>
      <c r="R53" s="36"/>
      <c r="S53" s="37"/>
      <c r="T53" s="97"/>
      <c r="U53" s="36"/>
      <c r="V53" s="37"/>
      <c r="W53" s="97"/>
      <c r="X53" s="36">
        <f>U53+R53+O53+L53+I53+F53</f>
        <v>5</v>
      </c>
      <c r="Y53" s="37">
        <f>V53+S53+P53+M53+J53+G53</f>
        <v>10</v>
      </c>
      <c r="Z53" s="112">
        <f>SUM(X53:Y53)</f>
        <v>15</v>
      </c>
      <c r="AA53" s="112">
        <f>H53+K53+N53+Q53+T53+W53</f>
        <v>3</v>
      </c>
      <c r="AB53" s="97" t="s">
        <v>384</v>
      </c>
      <c r="AC53" s="99"/>
      <c r="AD53" s="117"/>
    </row>
    <row r="54" spans="1:16384" ht="17.25" customHeight="1" thickBot="1" x14ac:dyDescent="0.3">
      <c r="A54" s="63" t="s">
        <v>8</v>
      </c>
      <c r="B54" s="63">
        <v>2</v>
      </c>
      <c r="C54" s="267" t="s">
        <v>250</v>
      </c>
      <c r="D54" s="381"/>
      <c r="E54" s="307" t="s">
        <v>368</v>
      </c>
      <c r="F54" s="107"/>
      <c r="G54" s="107"/>
      <c r="H54" s="108"/>
      <c r="I54" s="109">
        <v>5</v>
      </c>
      <c r="J54" s="107">
        <v>15</v>
      </c>
      <c r="K54" s="108">
        <v>4</v>
      </c>
      <c r="L54" s="109"/>
      <c r="M54" s="107"/>
      <c r="N54" s="108"/>
      <c r="O54" s="109"/>
      <c r="P54" s="107"/>
      <c r="Q54" s="108"/>
      <c r="R54" s="109"/>
      <c r="S54" s="107"/>
      <c r="T54" s="108"/>
      <c r="U54" s="109"/>
      <c r="V54" s="107"/>
      <c r="W54" s="108"/>
      <c r="X54" s="109">
        <f>U54+R54+O54+L54+I54+F54</f>
        <v>5</v>
      </c>
      <c r="Y54" s="107">
        <f>V54+S54+P54+M54+J54+G54</f>
        <v>15</v>
      </c>
      <c r="Z54" s="110">
        <f>SUM(X54:Y54)</f>
        <v>20</v>
      </c>
      <c r="AA54" s="110">
        <f>H54+K54+N54+Q54+T54+W54</f>
        <v>4</v>
      </c>
      <c r="AB54" s="108" t="s">
        <v>384</v>
      </c>
      <c r="AC54" s="111" t="s">
        <v>249</v>
      </c>
      <c r="AD54" s="134" t="s">
        <v>367</v>
      </c>
    </row>
    <row r="55" spans="1:16384" ht="15.75" thickBot="1" x14ac:dyDescent="0.3">
      <c r="A55" s="40"/>
      <c r="B55" s="40"/>
      <c r="C55" s="39"/>
      <c r="D55" s="40"/>
      <c r="E55" s="315" t="s">
        <v>369</v>
      </c>
      <c r="F55" s="129">
        <f>SUM(F53:F54)</f>
        <v>5</v>
      </c>
      <c r="G55" s="114">
        <f t="shared" ref="G55:W55" si="21">SUM(G53:G54)</f>
        <v>10</v>
      </c>
      <c r="H55" s="114">
        <f t="shared" si="21"/>
        <v>3</v>
      </c>
      <c r="I55" s="114">
        <f t="shared" si="21"/>
        <v>5</v>
      </c>
      <c r="J55" s="114">
        <f t="shared" si="21"/>
        <v>15</v>
      </c>
      <c r="K55" s="114">
        <f t="shared" si="21"/>
        <v>4</v>
      </c>
      <c r="L55" s="114">
        <f t="shared" si="21"/>
        <v>0</v>
      </c>
      <c r="M55" s="114">
        <f t="shared" si="21"/>
        <v>0</v>
      </c>
      <c r="N55" s="114">
        <f t="shared" si="21"/>
        <v>0</v>
      </c>
      <c r="O55" s="114">
        <f t="shared" si="21"/>
        <v>0</v>
      </c>
      <c r="P55" s="114">
        <f t="shared" si="21"/>
        <v>0</v>
      </c>
      <c r="Q55" s="114">
        <f t="shared" si="21"/>
        <v>0</v>
      </c>
      <c r="R55" s="114">
        <f t="shared" si="21"/>
        <v>0</v>
      </c>
      <c r="S55" s="114">
        <f t="shared" si="21"/>
        <v>0</v>
      </c>
      <c r="T55" s="114">
        <f t="shared" si="21"/>
        <v>0</v>
      </c>
      <c r="U55" s="114">
        <f t="shared" si="21"/>
        <v>0</v>
      </c>
      <c r="V55" s="114">
        <f t="shared" si="21"/>
        <v>0</v>
      </c>
      <c r="W55" s="114">
        <f t="shared" si="21"/>
        <v>0</v>
      </c>
      <c r="X55" s="114">
        <f>SUM(X53:X54)</f>
        <v>10</v>
      </c>
      <c r="Y55" s="114">
        <f>SUM(Y53:Y54)</f>
        <v>25</v>
      </c>
      <c r="Z55" s="116">
        <f>SUM(Z53:Z54)</f>
        <v>35</v>
      </c>
      <c r="AA55" s="116">
        <f>SUM(AA53:AA54)</f>
        <v>7</v>
      </c>
      <c r="AB55" s="103"/>
      <c r="AC55" s="104"/>
      <c r="AD55" s="105"/>
    </row>
    <row r="56" spans="1:16384" ht="20.25" customHeight="1" thickBot="1" x14ac:dyDescent="0.3">
      <c r="A56" s="64"/>
      <c r="B56" s="64"/>
      <c r="C56" s="416" t="s">
        <v>370</v>
      </c>
      <c r="D56" s="417"/>
      <c r="E56" s="418"/>
      <c r="F56" s="230">
        <f t="shared" ref="F56:AA56" si="22">F55+F52+F49+F46+F41+F38+F35</f>
        <v>30</v>
      </c>
      <c r="G56" s="231">
        <f t="shared" si="22"/>
        <v>40</v>
      </c>
      <c r="H56" s="231">
        <f t="shared" si="22"/>
        <v>14</v>
      </c>
      <c r="I56" s="231">
        <f t="shared" si="22"/>
        <v>30</v>
      </c>
      <c r="J56" s="231">
        <f t="shared" si="22"/>
        <v>55</v>
      </c>
      <c r="K56" s="231">
        <f t="shared" si="22"/>
        <v>16</v>
      </c>
      <c r="L56" s="231">
        <f t="shared" si="22"/>
        <v>15</v>
      </c>
      <c r="M56" s="231">
        <f t="shared" si="22"/>
        <v>70</v>
      </c>
      <c r="N56" s="231">
        <f t="shared" si="22"/>
        <v>16</v>
      </c>
      <c r="O56" s="231">
        <f t="shared" si="22"/>
        <v>10</v>
      </c>
      <c r="P56" s="231">
        <f t="shared" si="22"/>
        <v>20</v>
      </c>
      <c r="Q56" s="231">
        <f t="shared" si="22"/>
        <v>5</v>
      </c>
      <c r="R56" s="231">
        <f t="shared" si="22"/>
        <v>0</v>
      </c>
      <c r="S56" s="231">
        <f t="shared" si="22"/>
        <v>0</v>
      </c>
      <c r="T56" s="231">
        <f t="shared" si="22"/>
        <v>0</v>
      </c>
      <c r="U56" s="231">
        <f t="shared" si="22"/>
        <v>0</v>
      </c>
      <c r="V56" s="231">
        <f t="shared" si="22"/>
        <v>0</v>
      </c>
      <c r="W56" s="231">
        <f t="shared" si="22"/>
        <v>0</v>
      </c>
      <c r="X56" s="231">
        <f t="shared" si="22"/>
        <v>90</v>
      </c>
      <c r="Y56" s="231">
        <f t="shared" si="22"/>
        <v>195</v>
      </c>
      <c r="Z56" s="232">
        <f t="shared" si="22"/>
        <v>285</v>
      </c>
      <c r="AA56" s="232">
        <f t="shared" si="22"/>
        <v>54</v>
      </c>
      <c r="AB56" s="97"/>
      <c r="AC56" s="99"/>
      <c r="AD56" s="117"/>
    </row>
    <row r="57" spans="1:16384" ht="20.25" customHeight="1" thickBot="1" x14ac:dyDescent="0.3">
      <c r="A57" s="64"/>
      <c r="B57" s="64"/>
      <c r="C57" s="416" t="s">
        <v>371</v>
      </c>
      <c r="D57" s="417"/>
      <c r="E57" s="418"/>
      <c r="F57" s="230">
        <f t="shared" ref="F57:AA57" si="23">F56+F29</f>
        <v>60</v>
      </c>
      <c r="G57" s="231">
        <f t="shared" si="23"/>
        <v>65</v>
      </c>
      <c r="H57" s="231">
        <f t="shared" si="23"/>
        <v>24</v>
      </c>
      <c r="I57" s="231">
        <f t="shared" si="23"/>
        <v>55</v>
      </c>
      <c r="J57" s="231">
        <f t="shared" si="23"/>
        <v>75</v>
      </c>
      <c r="K57" s="231">
        <f t="shared" si="23"/>
        <v>25</v>
      </c>
      <c r="L57" s="231">
        <f t="shared" si="23"/>
        <v>45</v>
      </c>
      <c r="M57" s="231">
        <f t="shared" si="23"/>
        <v>80</v>
      </c>
      <c r="N57" s="231">
        <f t="shared" si="23"/>
        <v>25</v>
      </c>
      <c r="O57" s="231">
        <f t="shared" si="23"/>
        <v>30</v>
      </c>
      <c r="P57" s="231">
        <f t="shared" si="23"/>
        <v>30</v>
      </c>
      <c r="Q57" s="232">
        <f t="shared" si="23"/>
        <v>11</v>
      </c>
      <c r="R57" s="231">
        <f t="shared" si="23"/>
        <v>20</v>
      </c>
      <c r="S57" s="231">
        <f t="shared" si="23"/>
        <v>5</v>
      </c>
      <c r="T57" s="231">
        <f t="shared" si="23"/>
        <v>5</v>
      </c>
      <c r="U57" s="231">
        <f t="shared" si="23"/>
        <v>15</v>
      </c>
      <c r="V57" s="231">
        <f t="shared" si="23"/>
        <v>20</v>
      </c>
      <c r="W57" s="231">
        <f t="shared" si="23"/>
        <v>6</v>
      </c>
      <c r="X57" s="231">
        <f t="shared" si="23"/>
        <v>230</v>
      </c>
      <c r="Y57" s="231">
        <f t="shared" si="23"/>
        <v>285</v>
      </c>
      <c r="Z57" s="232">
        <f t="shared" si="23"/>
        <v>515</v>
      </c>
      <c r="AA57" s="232">
        <f t="shared" si="23"/>
        <v>99</v>
      </c>
      <c r="AB57" s="97"/>
      <c r="AC57" s="99"/>
      <c r="AD57" s="117"/>
    </row>
    <row r="58" spans="1:16384" ht="26.25" customHeight="1" x14ac:dyDescent="0.25">
      <c r="A58" s="64" t="s">
        <v>13</v>
      </c>
      <c r="B58" s="67">
        <v>4</v>
      </c>
      <c r="C58" s="269" t="s">
        <v>251</v>
      </c>
      <c r="D58" s="413" t="s">
        <v>295</v>
      </c>
      <c r="E58" s="172" t="s">
        <v>30</v>
      </c>
      <c r="F58" s="37"/>
      <c r="G58" s="37"/>
      <c r="H58" s="97"/>
      <c r="I58" s="36"/>
      <c r="J58" s="37"/>
      <c r="K58" s="97"/>
      <c r="L58" s="36"/>
      <c r="M58" s="37"/>
      <c r="N58" s="97"/>
      <c r="O58" s="233">
        <v>0</v>
      </c>
      <c r="P58" s="234">
        <v>20</v>
      </c>
      <c r="Q58" s="88">
        <v>6</v>
      </c>
      <c r="R58" s="36"/>
      <c r="S58" s="37"/>
      <c r="T58" s="97"/>
      <c r="U58" s="36"/>
      <c r="V58" s="37"/>
      <c r="W58" s="97"/>
      <c r="X58" s="36">
        <f>U58+R58+O58+L58+I58+F58</f>
        <v>0</v>
      </c>
      <c r="Y58" s="37">
        <f>V58+S58+P58+M58+J58+G58</f>
        <v>20</v>
      </c>
      <c r="Z58" s="112">
        <f>X58+Y58</f>
        <v>20</v>
      </c>
      <c r="AA58" s="53">
        <f>H58+K58+N58+Q58+T58+W58</f>
        <v>6</v>
      </c>
      <c r="AB58" s="244" t="s">
        <v>384</v>
      </c>
      <c r="AC58" s="163"/>
      <c r="AD58" s="328"/>
    </row>
    <row r="59" spans="1:16384" ht="24.75" customHeight="1" thickBot="1" x14ac:dyDescent="0.3">
      <c r="A59" s="63" t="s">
        <v>10</v>
      </c>
      <c r="B59" s="63">
        <v>5</v>
      </c>
      <c r="C59" s="268" t="s">
        <v>252</v>
      </c>
      <c r="D59" s="381"/>
      <c r="E59" s="144" t="s">
        <v>31</v>
      </c>
      <c r="F59" s="107"/>
      <c r="G59" s="107"/>
      <c r="H59" s="108"/>
      <c r="I59" s="109"/>
      <c r="J59" s="107"/>
      <c r="K59" s="108"/>
      <c r="L59" s="109"/>
      <c r="M59" s="107"/>
      <c r="N59" s="108"/>
      <c r="O59" s="136"/>
      <c r="P59" s="137"/>
      <c r="Q59" s="138"/>
      <c r="R59" s="109">
        <v>0</v>
      </c>
      <c r="S59" s="107">
        <v>20</v>
      </c>
      <c r="T59" s="108">
        <v>6</v>
      </c>
      <c r="U59" s="109"/>
      <c r="V59" s="107"/>
      <c r="W59" s="108"/>
      <c r="X59" s="109">
        <f>U59+R59+O59+L59+I59+F59</f>
        <v>0</v>
      </c>
      <c r="Y59" s="107">
        <f>V59+S59+P59+M59+J59+G59</f>
        <v>20</v>
      </c>
      <c r="Z59" s="110">
        <f>X59+Y59</f>
        <v>20</v>
      </c>
      <c r="AA59" s="110">
        <f>H59+K59+N59+Q59+T59+W59</f>
        <v>6</v>
      </c>
      <c r="AB59" s="245" t="s">
        <v>384</v>
      </c>
      <c r="AC59" s="236" t="s">
        <v>251</v>
      </c>
      <c r="AD59" s="326" t="s">
        <v>30</v>
      </c>
    </row>
    <row r="60" spans="1:16384" ht="18" customHeight="1" thickBot="1" x14ac:dyDescent="0.3">
      <c r="A60" s="40"/>
      <c r="B60" s="40"/>
      <c r="C60" s="39"/>
      <c r="D60" s="40"/>
      <c r="E60" s="170" t="s">
        <v>304</v>
      </c>
      <c r="F60" s="129">
        <f t="shared" ref="F60:AA60" si="24">SUM(F58:F59)</f>
        <v>0</v>
      </c>
      <c r="G60" s="114">
        <f t="shared" si="24"/>
        <v>0</v>
      </c>
      <c r="H60" s="116">
        <f t="shared" si="24"/>
        <v>0</v>
      </c>
      <c r="I60" s="116">
        <f t="shared" si="24"/>
        <v>0</v>
      </c>
      <c r="J60" s="114">
        <f t="shared" si="24"/>
        <v>0</v>
      </c>
      <c r="K60" s="114">
        <f t="shared" si="24"/>
        <v>0</v>
      </c>
      <c r="L60" s="114">
        <f t="shared" si="24"/>
        <v>0</v>
      </c>
      <c r="M60" s="114">
        <f t="shared" si="24"/>
        <v>0</v>
      </c>
      <c r="N60" s="114">
        <f t="shared" si="24"/>
        <v>0</v>
      </c>
      <c r="O60" s="135">
        <f t="shared" si="24"/>
        <v>0</v>
      </c>
      <c r="P60" s="135">
        <f t="shared" si="24"/>
        <v>20</v>
      </c>
      <c r="Q60" s="116">
        <f t="shared" si="24"/>
        <v>6</v>
      </c>
      <c r="R60" s="114">
        <f t="shared" si="24"/>
        <v>0</v>
      </c>
      <c r="S60" s="114">
        <f t="shared" si="24"/>
        <v>20</v>
      </c>
      <c r="T60" s="114">
        <f t="shared" si="24"/>
        <v>6</v>
      </c>
      <c r="U60" s="114">
        <f t="shared" si="24"/>
        <v>0</v>
      </c>
      <c r="V60" s="114">
        <f t="shared" si="24"/>
        <v>0</v>
      </c>
      <c r="W60" s="114">
        <f t="shared" si="24"/>
        <v>0</v>
      </c>
      <c r="X60" s="114">
        <f t="shared" si="24"/>
        <v>0</v>
      </c>
      <c r="Y60" s="114">
        <f t="shared" si="24"/>
        <v>40</v>
      </c>
      <c r="Z60" s="116">
        <f t="shared" si="24"/>
        <v>40</v>
      </c>
      <c r="AA60" s="116">
        <f t="shared" si="24"/>
        <v>12</v>
      </c>
      <c r="AB60" s="119"/>
      <c r="AC60" s="329"/>
      <c r="AD60" s="330"/>
    </row>
    <row r="61" spans="1:16384" ht="15" customHeight="1" x14ac:dyDescent="0.25">
      <c r="A61" s="64" t="s">
        <v>13</v>
      </c>
      <c r="B61" s="64">
        <v>4</v>
      </c>
      <c r="C61" s="270" t="s">
        <v>253</v>
      </c>
      <c r="D61" s="379" t="s">
        <v>305</v>
      </c>
      <c r="E61" s="130" t="s">
        <v>21</v>
      </c>
      <c r="F61" s="237"/>
      <c r="G61" s="237"/>
      <c r="H61" s="237"/>
      <c r="I61" s="36"/>
      <c r="J61" s="37"/>
      <c r="K61" s="97"/>
      <c r="L61" s="36"/>
      <c r="M61" s="37"/>
      <c r="N61" s="97"/>
      <c r="O61" s="37">
        <v>10</v>
      </c>
      <c r="P61" s="37">
        <v>10</v>
      </c>
      <c r="Q61" s="97">
        <v>4</v>
      </c>
      <c r="R61" s="36"/>
      <c r="S61" s="37"/>
      <c r="T61" s="97"/>
      <c r="U61" s="36"/>
      <c r="V61" s="37"/>
      <c r="W61" s="97"/>
      <c r="X61" s="36">
        <v>10</v>
      </c>
      <c r="Y61" s="37">
        <v>10</v>
      </c>
      <c r="Z61" s="112">
        <f>X61+Y61</f>
        <v>20</v>
      </c>
      <c r="AA61" s="112">
        <f>H61+K61+N61+Q61+T61+W61</f>
        <v>4</v>
      </c>
      <c r="AB61" s="112" t="s">
        <v>384</v>
      </c>
      <c r="AC61" s="331"/>
      <c r="AD61" s="332"/>
    </row>
    <row r="62" spans="1:16384" ht="22.15" customHeight="1" x14ac:dyDescent="0.25">
      <c r="A62" s="40" t="s">
        <v>10</v>
      </c>
      <c r="B62" s="40">
        <v>5</v>
      </c>
      <c r="C62" s="367" t="s">
        <v>417</v>
      </c>
      <c r="D62" s="380"/>
      <c r="E62" s="355" t="s">
        <v>22</v>
      </c>
      <c r="F62" s="102"/>
      <c r="G62" s="102"/>
      <c r="H62" s="103"/>
      <c r="I62" s="164"/>
      <c r="J62" s="164"/>
      <c r="K62" s="164"/>
      <c r="L62" s="101"/>
      <c r="M62" s="102"/>
      <c r="N62" s="103"/>
      <c r="O62" s="101"/>
      <c r="P62" s="102"/>
      <c r="Q62" s="103"/>
      <c r="R62" s="101">
        <v>10</v>
      </c>
      <c r="S62" s="102">
        <v>10</v>
      </c>
      <c r="T62" s="103">
        <v>4</v>
      </c>
      <c r="U62" s="101"/>
      <c r="V62" s="102"/>
      <c r="W62" s="103"/>
      <c r="X62" s="101">
        <v>10</v>
      </c>
      <c r="Y62" s="102">
        <v>10</v>
      </c>
      <c r="Z62" s="98">
        <f>X62+Y62</f>
        <v>20</v>
      </c>
      <c r="AA62" s="98">
        <f>H62+K62+N62+Q62+T62+W62</f>
        <v>4</v>
      </c>
      <c r="AB62" s="356" t="s">
        <v>384</v>
      </c>
      <c r="AC62" s="333" t="s">
        <v>253</v>
      </c>
      <c r="AD62" s="334" t="s">
        <v>21</v>
      </c>
    </row>
    <row r="63" spans="1:16384" ht="21.6" customHeight="1" thickBot="1" x14ac:dyDescent="0.3">
      <c r="A63" s="63" t="s">
        <v>213</v>
      </c>
      <c r="B63" s="61">
        <v>3</v>
      </c>
      <c r="C63" s="271" t="s">
        <v>254</v>
      </c>
      <c r="D63" s="381"/>
      <c r="E63" s="131" t="s">
        <v>23</v>
      </c>
      <c r="F63" s="107"/>
      <c r="G63" s="107"/>
      <c r="H63" s="108"/>
      <c r="I63" s="109"/>
      <c r="J63" s="107"/>
      <c r="K63" s="108"/>
      <c r="L63" s="109">
        <v>0</v>
      </c>
      <c r="M63" s="107">
        <v>15</v>
      </c>
      <c r="N63" s="108">
        <v>4</v>
      </c>
      <c r="O63" s="109"/>
      <c r="P63" s="107"/>
      <c r="Q63" s="108"/>
      <c r="R63" s="109"/>
      <c r="S63" s="107"/>
      <c r="T63" s="108"/>
      <c r="U63" s="109"/>
      <c r="V63" s="107"/>
      <c r="W63" s="108"/>
      <c r="X63" s="109">
        <f t="shared" ref="X63" si="25">U63+R63+O63+L63+I63+F63</f>
        <v>0</v>
      </c>
      <c r="Y63" s="107">
        <v>15</v>
      </c>
      <c r="Z63" s="110">
        <f t="shared" ref="Z63" si="26">SUM(X63:Y63)</f>
        <v>15</v>
      </c>
      <c r="AA63" s="110">
        <f>H63+K63+N63+Q63+T63+W63</f>
        <v>4</v>
      </c>
      <c r="AB63" s="110" t="s">
        <v>384</v>
      </c>
      <c r="AC63" s="335"/>
      <c r="AD63" s="326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  <c r="EEY63" s="15"/>
      <c r="EEZ63" s="15"/>
      <c r="EFA63" s="15"/>
      <c r="EFB63" s="15"/>
      <c r="EFC63" s="15"/>
      <c r="EFD63" s="15"/>
      <c r="EFE63" s="15"/>
      <c r="EFF63" s="15"/>
      <c r="EFG63" s="15"/>
      <c r="EFH63" s="15"/>
      <c r="EFI63" s="15"/>
      <c r="EFJ63" s="15"/>
      <c r="EFK63" s="15"/>
      <c r="EFL63" s="15"/>
      <c r="EFM63" s="15"/>
      <c r="EFN63" s="15"/>
      <c r="EFO63" s="15"/>
      <c r="EFP63" s="15"/>
      <c r="EFQ63" s="15"/>
      <c r="EFR63" s="15"/>
      <c r="EFS63" s="15"/>
      <c r="EFT63" s="15"/>
      <c r="EFU63" s="15"/>
      <c r="EFV63" s="15"/>
      <c r="EFW63" s="15"/>
      <c r="EFX63" s="15"/>
      <c r="EFY63" s="15"/>
      <c r="EFZ63" s="15"/>
      <c r="EGA63" s="15"/>
      <c r="EGB63" s="15"/>
      <c r="EGC63" s="15"/>
      <c r="EGD63" s="15"/>
      <c r="EGE63" s="15"/>
      <c r="EGF63" s="15"/>
      <c r="EGG63" s="15"/>
      <c r="EGH63" s="15"/>
      <c r="EGI63" s="15"/>
      <c r="EGJ63" s="15"/>
      <c r="EGK63" s="15"/>
      <c r="EGL63" s="15"/>
      <c r="EGM63" s="15"/>
      <c r="EGN63" s="15"/>
      <c r="EGO63" s="15"/>
      <c r="EGP63" s="15"/>
      <c r="EGQ63" s="15"/>
      <c r="EGR63" s="15"/>
      <c r="EGS63" s="15"/>
      <c r="EGT63" s="15"/>
      <c r="EGU63" s="15"/>
      <c r="EGV63" s="15"/>
      <c r="EGW63" s="15"/>
      <c r="EGX63" s="15"/>
      <c r="EGY63" s="15"/>
      <c r="EGZ63" s="15"/>
      <c r="EHA63" s="15"/>
      <c r="EHB63" s="15"/>
      <c r="EHC63" s="15"/>
      <c r="EHD63" s="15"/>
      <c r="EHE63" s="15"/>
      <c r="EHF63" s="15"/>
      <c r="EHG63" s="15"/>
      <c r="EHH63" s="15"/>
      <c r="EHI63" s="15"/>
      <c r="EHJ63" s="15"/>
      <c r="EHK63" s="15"/>
      <c r="EHL63" s="15"/>
      <c r="EHM63" s="15"/>
      <c r="EHN63" s="15"/>
      <c r="EHO63" s="15"/>
      <c r="EHP63" s="15"/>
      <c r="EHQ63" s="15"/>
      <c r="EHR63" s="15"/>
      <c r="EHS63" s="15"/>
      <c r="EHT63" s="15"/>
      <c r="EHU63" s="15"/>
      <c r="EHV63" s="15"/>
      <c r="EHW63" s="15"/>
      <c r="EHX63" s="15"/>
      <c r="EHY63" s="15"/>
      <c r="EHZ63" s="15"/>
      <c r="EIA63" s="15"/>
      <c r="EIB63" s="15"/>
      <c r="EIC63" s="15"/>
      <c r="EID63" s="15"/>
      <c r="EIE63" s="15"/>
      <c r="EIF63" s="15"/>
      <c r="EIG63" s="15"/>
      <c r="EIH63" s="15"/>
      <c r="EII63" s="15"/>
      <c r="EIJ63" s="15"/>
      <c r="EIK63" s="15"/>
      <c r="EIL63" s="15"/>
      <c r="EIM63" s="15"/>
      <c r="EIN63" s="15"/>
      <c r="EIO63" s="15"/>
      <c r="EIP63" s="15"/>
      <c r="EIQ63" s="15"/>
      <c r="EIR63" s="15"/>
      <c r="EIS63" s="15"/>
      <c r="EIT63" s="15"/>
      <c r="EIU63" s="15"/>
      <c r="EIV63" s="15"/>
      <c r="EIW63" s="15"/>
      <c r="EIX63" s="15"/>
      <c r="EIY63" s="15"/>
      <c r="EIZ63" s="15"/>
      <c r="EJA63" s="15"/>
      <c r="EJB63" s="15"/>
      <c r="EJC63" s="15"/>
      <c r="EJD63" s="15"/>
      <c r="EJE63" s="15"/>
      <c r="EJF63" s="15"/>
      <c r="EJG63" s="15"/>
      <c r="EJH63" s="15"/>
      <c r="EJI63" s="15"/>
      <c r="EJJ63" s="15"/>
      <c r="EJK63" s="15"/>
      <c r="EJL63" s="15"/>
      <c r="EJM63" s="15"/>
      <c r="EJN63" s="15"/>
      <c r="EJO63" s="15"/>
      <c r="EJP63" s="15"/>
      <c r="EJQ63" s="15"/>
      <c r="EJR63" s="15"/>
      <c r="EJS63" s="15"/>
      <c r="EJT63" s="15"/>
      <c r="EJU63" s="15"/>
      <c r="EJV63" s="15"/>
      <c r="EJW63" s="15"/>
      <c r="EJX63" s="15"/>
      <c r="EJY63" s="15"/>
      <c r="EJZ63" s="15"/>
      <c r="EKA63" s="15"/>
      <c r="EKB63" s="15"/>
      <c r="EKC63" s="15"/>
      <c r="EKD63" s="15"/>
      <c r="EKE63" s="15"/>
      <c r="EKF63" s="15"/>
      <c r="EKG63" s="15"/>
      <c r="EKH63" s="15"/>
      <c r="EKI63" s="15"/>
      <c r="EKJ63" s="15"/>
      <c r="EKK63" s="15"/>
      <c r="EKL63" s="15"/>
      <c r="EKM63" s="15"/>
      <c r="EKN63" s="15"/>
      <c r="EKO63" s="15"/>
      <c r="EKP63" s="15"/>
      <c r="EKQ63" s="15"/>
      <c r="EKR63" s="15"/>
      <c r="EKS63" s="15"/>
      <c r="EKT63" s="15"/>
      <c r="EKU63" s="15"/>
      <c r="EKV63" s="15"/>
      <c r="EKW63" s="15"/>
      <c r="EKX63" s="15"/>
      <c r="EKY63" s="15"/>
      <c r="EKZ63" s="15"/>
      <c r="ELA63" s="15"/>
      <c r="ELB63" s="15"/>
      <c r="ELC63" s="15"/>
      <c r="ELD63" s="15"/>
      <c r="ELE63" s="15"/>
      <c r="ELF63" s="15"/>
      <c r="ELG63" s="15"/>
      <c r="ELH63" s="15"/>
      <c r="ELI63" s="15"/>
      <c r="ELJ63" s="15"/>
      <c r="ELK63" s="15"/>
      <c r="ELL63" s="15"/>
      <c r="ELM63" s="15"/>
      <c r="ELN63" s="15"/>
      <c r="ELO63" s="15"/>
      <c r="ELP63" s="15"/>
      <c r="ELQ63" s="15"/>
      <c r="ELR63" s="15"/>
      <c r="ELS63" s="15"/>
      <c r="ELT63" s="15"/>
      <c r="ELU63" s="15"/>
      <c r="ELV63" s="15"/>
      <c r="ELW63" s="15"/>
      <c r="ELX63" s="15"/>
      <c r="ELY63" s="15"/>
      <c r="ELZ63" s="15"/>
      <c r="EMA63" s="15"/>
      <c r="EMB63" s="15"/>
      <c r="EMC63" s="15"/>
      <c r="EMD63" s="15"/>
      <c r="EME63" s="15"/>
      <c r="EMF63" s="15"/>
      <c r="EMG63" s="15"/>
      <c r="EMH63" s="15"/>
      <c r="EMI63" s="15"/>
      <c r="EMJ63" s="15"/>
      <c r="EMK63" s="15"/>
      <c r="EML63" s="15"/>
      <c r="EMM63" s="15"/>
      <c r="EMN63" s="15"/>
      <c r="EMO63" s="15"/>
      <c r="EMP63" s="15"/>
      <c r="EMQ63" s="15"/>
      <c r="EMR63" s="15"/>
      <c r="EMS63" s="15"/>
      <c r="EMT63" s="15"/>
      <c r="EMU63" s="15"/>
      <c r="EMV63" s="15"/>
      <c r="EMW63" s="15"/>
      <c r="EMX63" s="15"/>
      <c r="EMY63" s="15"/>
      <c r="EMZ63" s="15"/>
      <c r="ENA63" s="15"/>
      <c r="ENB63" s="15"/>
      <c r="ENC63" s="15"/>
      <c r="END63" s="15"/>
      <c r="ENE63" s="15"/>
      <c r="ENF63" s="15"/>
      <c r="ENG63" s="15"/>
      <c r="ENH63" s="15"/>
      <c r="ENI63" s="15"/>
      <c r="ENJ63" s="15"/>
      <c r="ENK63" s="15"/>
      <c r="ENL63" s="15"/>
      <c r="ENM63" s="15"/>
      <c r="ENN63" s="15"/>
      <c r="ENO63" s="15"/>
      <c r="ENP63" s="15"/>
      <c r="ENQ63" s="15"/>
      <c r="ENR63" s="15"/>
      <c r="ENS63" s="15"/>
      <c r="ENT63" s="15"/>
      <c r="ENU63" s="15"/>
      <c r="ENV63" s="15"/>
      <c r="ENW63" s="15"/>
      <c r="ENX63" s="15"/>
      <c r="ENY63" s="15"/>
      <c r="ENZ63" s="15"/>
      <c r="EOA63" s="15"/>
      <c r="EOB63" s="15"/>
      <c r="EOC63" s="15"/>
      <c r="EOD63" s="15"/>
      <c r="EOE63" s="15"/>
      <c r="EOF63" s="15"/>
      <c r="EOG63" s="15"/>
      <c r="EOH63" s="15"/>
      <c r="EOI63" s="15"/>
      <c r="EOJ63" s="15"/>
      <c r="EOK63" s="15"/>
      <c r="EOL63" s="15"/>
      <c r="EOM63" s="15"/>
      <c r="EON63" s="15"/>
      <c r="EOO63" s="15"/>
      <c r="EOP63" s="15"/>
      <c r="EOQ63" s="15"/>
      <c r="EOR63" s="15"/>
      <c r="EOS63" s="15"/>
      <c r="EOT63" s="15"/>
      <c r="EOU63" s="15"/>
      <c r="EOV63" s="15"/>
      <c r="EOW63" s="15"/>
      <c r="EOX63" s="15"/>
      <c r="EOY63" s="15"/>
      <c r="EOZ63" s="15"/>
      <c r="EPA63" s="15"/>
      <c r="EPB63" s="15"/>
      <c r="EPC63" s="15"/>
      <c r="EPD63" s="15"/>
      <c r="EPE63" s="15"/>
      <c r="EPF63" s="15"/>
      <c r="EPG63" s="15"/>
      <c r="EPH63" s="15"/>
      <c r="EPI63" s="15"/>
      <c r="EPJ63" s="15"/>
      <c r="EPK63" s="15"/>
      <c r="EPL63" s="15"/>
      <c r="EPM63" s="15"/>
      <c r="EPN63" s="15"/>
      <c r="EPO63" s="15"/>
      <c r="EPP63" s="15"/>
      <c r="EPQ63" s="15"/>
      <c r="EPR63" s="15"/>
      <c r="EPS63" s="15"/>
      <c r="EPT63" s="15"/>
      <c r="EPU63" s="15"/>
      <c r="EPV63" s="15"/>
      <c r="EPW63" s="15"/>
      <c r="EPX63" s="15"/>
      <c r="EPY63" s="15"/>
      <c r="EPZ63" s="15"/>
      <c r="EQA63" s="15"/>
      <c r="EQB63" s="15"/>
      <c r="EQC63" s="15"/>
      <c r="EQD63" s="15"/>
      <c r="EQE63" s="15"/>
      <c r="EQF63" s="15"/>
      <c r="EQG63" s="15"/>
      <c r="EQH63" s="15"/>
      <c r="EQI63" s="15"/>
      <c r="EQJ63" s="15"/>
      <c r="EQK63" s="15"/>
      <c r="EQL63" s="15"/>
      <c r="EQM63" s="15"/>
      <c r="EQN63" s="15"/>
      <c r="EQO63" s="15"/>
      <c r="EQP63" s="15"/>
      <c r="EQQ63" s="15"/>
      <c r="EQR63" s="15"/>
      <c r="EQS63" s="15"/>
      <c r="EQT63" s="15"/>
      <c r="EQU63" s="15"/>
      <c r="EQV63" s="15"/>
      <c r="EQW63" s="15"/>
      <c r="EQX63" s="15"/>
      <c r="EQY63" s="15"/>
      <c r="EQZ63" s="15"/>
      <c r="ERA63" s="15"/>
      <c r="ERB63" s="15"/>
      <c r="ERC63" s="15"/>
      <c r="ERD63" s="15"/>
      <c r="ERE63" s="15"/>
      <c r="ERF63" s="15"/>
      <c r="ERG63" s="15"/>
      <c r="ERH63" s="15"/>
      <c r="ERI63" s="15"/>
      <c r="ERJ63" s="15"/>
      <c r="ERK63" s="15"/>
      <c r="ERL63" s="15"/>
      <c r="ERM63" s="15"/>
      <c r="ERN63" s="15"/>
      <c r="ERO63" s="15"/>
      <c r="ERP63" s="15"/>
      <c r="ERQ63" s="15"/>
      <c r="ERR63" s="15"/>
      <c r="ERS63" s="15"/>
      <c r="ERT63" s="15"/>
      <c r="ERU63" s="15"/>
      <c r="ERV63" s="15"/>
      <c r="ERW63" s="15"/>
      <c r="ERX63" s="15"/>
      <c r="ERY63" s="15"/>
      <c r="ERZ63" s="15"/>
      <c r="ESA63" s="15"/>
      <c r="ESB63" s="15"/>
      <c r="ESC63" s="15"/>
      <c r="ESD63" s="15"/>
      <c r="ESE63" s="15"/>
      <c r="ESF63" s="15"/>
      <c r="ESG63" s="15"/>
      <c r="ESH63" s="15"/>
      <c r="ESI63" s="15"/>
      <c r="ESJ63" s="15"/>
      <c r="ESK63" s="15"/>
      <c r="ESL63" s="15"/>
      <c r="ESM63" s="15"/>
      <c r="ESN63" s="15"/>
      <c r="ESO63" s="15"/>
      <c r="ESP63" s="15"/>
      <c r="ESQ63" s="15"/>
      <c r="ESR63" s="15"/>
      <c r="ESS63" s="15"/>
      <c r="EST63" s="15"/>
      <c r="ESU63" s="15"/>
      <c r="ESV63" s="15"/>
      <c r="ESW63" s="15"/>
      <c r="ESX63" s="15"/>
      <c r="ESY63" s="15"/>
      <c r="ESZ63" s="15"/>
      <c r="ETA63" s="15"/>
      <c r="ETB63" s="15"/>
      <c r="ETC63" s="15"/>
      <c r="ETD63" s="15"/>
      <c r="ETE63" s="15"/>
      <c r="ETF63" s="15"/>
      <c r="ETG63" s="15"/>
      <c r="ETH63" s="15"/>
      <c r="ETI63" s="15"/>
      <c r="ETJ63" s="15"/>
      <c r="ETK63" s="15"/>
      <c r="ETL63" s="15"/>
      <c r="ETM63" s="15"/>
      <c r="ETN63" s="15"/>
      <c r="ETO63" s="15"/>
      <c r="ETP63" s="15"/>
      <c r="ETQ63" s="15"/>
      <c r="ETR63" s="15"/>
      <c r="ETS63" s="15"/>
      <c r="ETT63" s="15"/>
      <c r="ETU63" s="15"/>
      <c r="ETV63" s="15"/>
      <c r="ETW63" s="15"/>
      <c r="ETX63" s="15"/>
      <c r="ETY63" s="15"/>
      <c r="ETZ63" s="15"/>
      <c r="EUA63" s="15"/>
      <c r="EUB63" s="15"/>
      <c r="EUC63" s="15"/>
      <c r="EUD63" s="15"/>
      <c r="EUE63" s="15"/>
      <c r="EUF63" s="15"/>
      <c r="EUG63" s="15"/>
      <c r="EUH63" s="15"/>
      <c r="EUI63" s="15"/>
      <c r="EUJ63" s="15"/>
      <c r="EUK63" s="15"/>
      <c r="EUL63" s="15"/>
      <c r="EUM63" s="15"/>
      <c r="EUN63" s="15"/>
      <c r="EUO63" s="15"/>
      <c r="EUP63" s="15"/>
      <c r="EUQ63" s="15"/>
      <c r="EUR63" s="15"/>
      <c r="EUS63" s="15"/>
      <c r="EUT63" s="15"/>
      <c r="EUU63" s="15"/>
      <c r="EUV63" s="15"/>
      <c r="EUW63" s="15"/>
      <c r="EUX63" s="15"/>
      <c r="EUY63" s="15"/>
      <c r="EUZ63" s="15"/>
      <c r="EVA63" s="15"/>
      <c r="EVB63" s="15"/>
      <c r="EVC63" s="15"/>
      <c r="EVD63" s="15"/>
      <c r="EVE63" s="15"/>
      <c r="EVF63" s="15"/>
      <c r="EVG63" s="15"/>
      <c r="EVH63" s="15"/>
      <c r="EVI63" s="15"/>
      <c r="EVJ63" s="15"/>
      <c r="EVK63" s="15"/>
      <c r="EVL63" s="15"/>
      <c r="EVM63" s="15"/>
      <c r="EVN63" s="15"/>
      <c r="EVO63" s="15"/>
      <c r="EVP63" s="15"/>
      <c r="EVQ63" s="15"/>
      <c r="EVR63" s="15"/>
      <c r="EVS63" s="15"/>
      <c r="EVT63" s="15"/>
      <c r="EVU63" s="15"/>
      <c r="EVV63" s="15"/>
      <c r="EVW63" s="15"/>
      <c r="EVX63" s="15"/>
      <c r="EVY63" s="15"/>
      <c r="EVZ63" s="15"/>
      <c r="EWA63" s="15"/>
      <c r="EWB63" s="15"/>
      <c r="EWC63" s="15"/>
      <c r="EWD63" s="15"/>
      <c r="EWE63" s="15"/>
      <c r="EWF63" s="15"/>
      <c r="EWG63" s="15"/>
      <c r="EWH63" s="15"/>
      <c r="EWI63" s="15"/>
      <c r="EWJ63" s="15"/>
      <c r="EWK63" s="15"/>
      <c r="EWL63" s="15"/>
      <c r="EWM63" s="15"/>
      <c r="EWN63" s="15"/>
      <c r="EWO63" s="15"/>
      <c r="EWP63" s="15"/>
      <c r="EWQ63" s="15"/>
      <c r="EWR63" s="15"/>
      <c r="EWS63" s="15"/>
      <c r="EWT63" s="15"/>
      <c r="EWU63" s="15"/>
      <c r="EWV63" s="15"/>
      <c r="EWW63" s="15"/>
      <c r="EWX63" s="15"/>
      <c r="EWY63" s="15"/>
      <c r="EWZ63" s="15"/>
      <c r="EXA63" s="15"/>
      <c r="EXB63" s="15"/>
      <c r="EXC63" s="15"/>
      <c r="EXD63" s="15"/>
      <c r="EXE63" s="15"/>
      <c r="EXF63" s="15"/>
      <c r="EXG63" s="15"/>
      <c r="EXH63" s="15"/>
      <c r="EXI63" s="15"/>
      <c r="EXJ63" s="15"/>
      <c r="EXK63" s="15"/>
      <c r="EXL63" s="15"/>
      <c r="EXM63" s="15"/>
      <c r="EXN63" s="15"/>
      <c r="EXO63" s="15"/>
      <c r="EXP63" s="15"/>
      <c r="EXQ63" s="15"/>
      <c r="EXR63" s="15"/>
      <c r="EXS63" s="15"/>
      <c r="EXT63" s="15"/>
      <c r="EXU63" s="15"/>
      <c r="EXV63" s="15"/>
      <c r="EXW63" s="15"/>
      <c r="EXX63" s="15"/>
      <c r="EXY63" s="15"/>
      <c r="EXZ63" s="15"/>
      <c r="EYA63" s="15"/>
      <c r="EYB63" s="15"/>
      <c r="EYC63" s="15"/>
      <c r="EYD63" s="15"/>
      <c r="EYE63" s="15"/>
      <c r="EYF63" s="15"/>
      <c r="EYG63" s="15"/>
      <c r="EYH63" s="15"/>
      <c r="EYI63" s="15"/>
      <c r="EYJ63" s="15"/>
      <c r="EYK63" s="15"/>
      <c r="EYL63" s="15"/>
      <c r="EYM63" s="15"/>
      <c r="EYN63" s="15"/>
      <c r="EYO63" s="15"/>
      <c r="EYP63" s="15"/>
      <c r="EYQ63" s="15"/>
      <c r="EYR63" s="15"/>
      <c r="EYS63" s="15"/>
      <c r="EYT63" s="15"/>
      <c r="EYU63" s="15"/>
      <c r="EYV63" s="15"/>
      <c r="EYW63" s="15"/>
      <c r="EYX63" s="15"/>
      <c r="EYY63" s="15"/>
      <c r="EYZ63" s="15"/>
      <c r="EZA63" s="15"/>
      <c r="EZB63" s="15"/>
      <c r="EZC63" s="15"/>
      <c r="EZD63" s="15"/>
      <c r="EZE63" s="15"/>
      <c r="EZF63" s="15"/>
      <c r="EZG63" s="15"/>
      <c r="EZH63" s="15"/>
      <c r="EZI63" s="15"/>
      <c r="EZJ63" s="15"/>
      <c r="EZK63" s="15"/>
      <c r="EZL63" s="15"/>
      <c r="EZM63" s="15"/>
      <c r="EZN63" s="15"/>
      <c r="EZO63" s="15"/>
      <c r="EZP63" s="15"/>
      <c r="EZQ63" s="15"/>
      <c r="EZR63" s="15"/>
      <c r="EZS63" s="15"/>
      <c r="EZT63" s="15"/>
      <c r="EZU63" s="15"/>
      <c r="EZV63" s="15"/>
      <c r="EZW63" s="15"/>
      <c r="EZX63" s="15"/>
      <c r="EZY63" s="15"/>
      <c r="EZZ63" s="15"/>
      <c r="FAA63" s="15"/>
      <c r="FAB63" s="15"/>
      <c r="FAC63" s="15"/>
      <c r="FAD63" s="15"/>
      <c r="FAE63" s="15"/>
      <c r="FAF63" s="15"/>
      <c r="FAG63" s="15"/>
      <c r="FAH63" s="15"/>
      <c r="FAI63" s="15"/>
      <c r="FAJ63" s="15"/>
      <c r="FAK63" s="15"/>
      <c r="FAL63" s="15"/>
      <c r="FAM63" s="15"/>
      <c r="FAN63" s="15"/>
      <c r="FAO63" s="15"/>
      <c r="FAP63" s="15"/>
      <c r="FAQ63" s="15"/>
      <c r="FAR63" s="15"/>
      <c r="FAS63" s="15"/>
      <c r="FAT63" s="15"/>
      <c r="FAU63" s="15"/>
      <c r="FAV63" s="15"/>
      <c r="FAW63" s="15"/>
      <c r="FAX63" s="15"/>
      <c r="FAY63" s="15"/>
      <c r="FAZ63" s="15"/>
      <c r="FBA63" s="15"/>
      <c r="FBB63" s="15"/>
      <c r="FBC63" s="15"/>
      <c r="FBD63" s="15"/>
      <c r="FBE63" s="15"/>
      <c r="FBF63" s="15"/>
      <c r="FBG63" s="15"/>
      <c r="FBH63" s="15"/>
      <c r="FBI63" s="15"/>
      <c r="FBJ63" s="15"/>
      <c r="FBK63" s="15"/>
      <c r="FBL63" s="15"/>
      <c r="FBM63" s="15"/>
      <c r="FBN63" s="15"/>
      <c r="FBO63" s="15"/>
      <c r="FBP63" s="15"/>
      <c r="FBQ63" s="15"/>
      <c r="FBR63" s="15"/>
      <c r="FBS63" s="15"/>
      <c r="FBT63" s="15"/>
      <c r="FBU63" s="15"/>
      <c r="FBV63" s="15"/>
      <c r="FBW63" s="15"/>
      <c r="FBX63" s="15"/>
      <c r="FBY63" s="15"/>
      <c r="FBZ63" s="15"/>
      <c r="FCA63" s="15"/>
      <c r="FCB63" s="15"/>
      <c r="FCC63" s="15"/>
      <c r="FCD63" s="15"/>
      <c r="FCE63" s="15"/>
      <c r="FCF63" s="15"/>
      <c r="FCG63" s="15"/>
      <c r="FCH63" s="15"/>
      <c r="FCI63" s="15"/>
      <c r="FCJ63" s="15"/>
      <c r="FCK63" s="15"/>
      <c r="FCL63" s="15"/>
      <c r="FCM63" s="15"/>
      <c r="FCN63" s="15"/>
      <c r="FCO63" s="15"/>
      <c r="FCP63" s="15"/>
      <c r="FCQ63" s="15"/>
      <c r="FCR63" s="15"/>
      <c r="FCS63" s="15"/>
      <c r="FCT63" s="15"/>
      <c r="FCU63" s="15"/>
      <c r="FCV63" s="15"/>
      <c r="FCW63" s="15"/>
      <c r="FCX63" s="15"/>
      <c r="FCY63" s="15"/>
      <c r="FCZ63" s="15"/>
      <c r="FDA63" s="15"/>
      <c r="FDB63" s="15"/>
      <c r="FDC63" s="15"/>
      <c r="FDD63" s="15"/>
      <c r="FDE63" s="15"/>
      <c r="FDF63" s="15"/>
      <c r="FDG63" s="15"/>
      <c r="FDH63" s="15"/>
      <c r="FDI63" s="15"/>
      <c r="FDJ63" s="15"/>
      <c r="FDK63" s="15"/>
      <c r="FDL63" s="15"/>
      <c r="FDM63" s="15"/>
      <c r="FDN63" s="15"/>
      <c r="FDO63" s="15"/>
      <c r="FDP63" s="15"/>
      <c r="FDQ63" s="15"/>
      <c r="FDR63" s="15"/>
      <c r="FDS63" s="15"/>
      <c r="FDT63" s="15"/>
      <c r="FDU63" s="15"/>
      <c r="FDV63" s="15"/>
      <c r="FDW63" s="15"/>
      <c r="FDX63" s="15"/>
      <c r="FDY63" s="15"/>
      <c r="FDZ63" s="15"/>
      <c r="FEA63" s="15"/>
      <c r="FEB63" s="15"/>
      <c r="FEC63" s="15"/>
      <c r="FED63" s="15"/>
      <c r="FEE63" s="15"/>
      <c r="FEF63" s="15"/>
      <c r="FEG63" s="15"/>
      <c r="FEH63" s="15"/>
      <c r="FEI63" s="15"/>
      <c r="FEJ63" s="15"/>
      <c r="FEK63" s="15"/>
      <c r="FEL63" s="15"/>
      <c r="FEM63" s="15"/>
      <c r="FEN63" s="15"/>
      <c r="FEO63" s="15"/>
      <c r="FEP63" s="15"/>
      <c r="FEQ63" s="15"/>
      <c r="FER63" s="15"/>
      <c r="FES63" s="15"/>
      <c r="FET63" s="15"/>
      <c r="FEU63" s="15"/>
      <c r="FEV63" s="15"/>
      <c r="FEW63" s="15"/>
      <c r="FEX63" s="15"/>
      <c r="FEY63" s="15"/>
      <c r="FEZ63" s="15"/>
      <c r="FFA63" s="15"/>
      <c r="FFB63" s="15"/>
      <c r="FFC63" s="15"/>
      <c r="FFD63" s="15"/>
      <c r="FFE63" s="15"/>
      <c r="FFF63" s="15"/>
      <c r="FFG63" s="15"/>
      <c r="FFH63" s="15"/>
      <c r="FFI63" s="15"/>
      <c r="FFJ63" s="15"/>
      <c r="FFK63" s="15"/>
      <c r="FFL63" s="15"/>
      <c r="FFM63" s="15"/>
      <c r="FFN63" s="15"/>
      <c r="FFO63" s="15"/>
      <c r="FFP63" s="15"/>
      <c r="FFQ63" s="15"/>
      <c r="FFR63" s="15"/>
      <c r="FFS63" s="15"/>
      <c r="FFT63" s="15"/>
      <c r="FFU63" s="15"/>
      <c r="FFV63" s="15"/>
      <c r="FFW63" s="15"/>
      <c r="FFX63" s="15"/>
      <c r="FFY63" s="15"/>
      <c r="FFZ63" s="15"/>
      <c r="FGA63" s="15"/>
      <c r="FGB63" s="15"/>
      <c r="FGC63" s="15"/>
      <c r="FGD63" s="15"/>
      <c r="FGE63" s="15"/>
      <c r="FGF63" s="15"/>
      <c r="FGG63" s="15"/>
      <c r="FGH63" s="15"/>
      <c r="FGI63" s="15"/>
      <c r="FGJ63" s="15"/>
      <c r="FGK63" s="15"/>
      <c r="FGL63" s="15"/>
      <c r="FGM63" s="15"/>
      <c r="FGN63" s="15"/>
      <c r="FGO63" s="15"/>
      <c r="FGP63" s="15"/>
      <c r="FGQ63" s="15"/>
      <c r="FGR63" s="15"/>
      <c r="FGS63" s="15"/>
      <c r="FGT63" s="15"/>
      <c r="FGU63" s="15"/>
      <c r="FGV63" s="15"/>
      <c r="FGW63" s="15"/>
      <c r="FGX63" s="15"/>
      <c r="FGY63" s="15"/>
      <c r="FGZ63" s="15"/>
      <c r="FHA63" s="15"/>
      <c r="FHB63" s="15"/>
      <c r="FHC63" s="15"/>
      <c r="FHD63" s="15"/>
      <c r="FHE63" s="15"/>
      <c r="FHF63" s="15"/>
      <c r="FHG63" s="15"/>
      <c r="FHH63" s="15"/>
      <c r="FHI63" s="15"/>
      <c r="FHJ63" s="15"/>
      <c r="FHK63" s="15"/>
      <c r="FHL63" s="15"/>
      <c r="FHM63" s="15"/>
      <c r="FHN63" s="15"/>
      <c r="FHO63" s="15"/>
      <c r="FHP63" s="15"/>
      <c r="FHQ63" s="15"/>
      <c r="FHR63" s="15"/>
      <c r="FHS63" s="15"/>
      <c r="FHT63" s="15"/>
      <c r="FHU63" s="15"/>
      <c r="FHV63" s="15"/>
      <c r="FHW63" s="15"/>
      <c r="FHX63" s="15"/>
      <c r="FHY63" s="15"/>
      <c r="FHZ63" s="15"/>
      <c r="FIA63" s="15"/>
      <c r="FIB63" s="15"/>
      <c r="FIC63" s="15"/>
      <c r="FID63" s="15"/>
      <c r="FIE63" s="15"/>
      <c r="FIF63" s="15"/>
      <c r="FIG63" s="15"/>
      <c r="FIH63" s="15"/>
      <c r="FII63" s="15"/>
      <c r="FIJ63" s="15"/>
      <c r="FIK63" s="15"/>
      <c r="FIL63" s="15"/>
      <c r="FIM63" s="15"/>
      <c r="FIN63" s="15"/>
      <c r="FIO63" s="15"/>
      <c r="FIP63" s="15"/>
      <c r="FIQ63" s="15"/>
      <c r="FIR63" s="15"/>
      <c r="FIS63" s="15"/>
      <c r="FIT63" s="15"/>
      <c r="FIU63" s="15"/>
      <c r="FIV63" s="15"/>
      <c r="FIW63" s="15"/>
      <c r="FIX63" s="15"/>
      <c r="FIY63" s="15"/>
      <c r="FIZ63" s="15"/>
      <c r="FJA63" s="15"/>
      <c r="FJB63" s="15"/>
      <c r="FJC63" s="15"/>
      <c r="FJD63" s="15"/>
      <c r="FJE63" s="15"/>
      <c r="FJF63" s="15"/>
      <c r="FJG63" s="15"/>
      <c r="FJH63" s="15"/>
      <c r="FJI63" s="15"/>
      <c r="FJJ63" s="15"/>
      <c r="FJK63" s="15"/>
      <c r="FJL63" s="15"/>
      <c r="FJM63" s="15"/>
      <c r="FJN63" s="15"/>
      <c r="FJO63" s="15"/>
      <c r="FJP63" s="15"/>
      <c r="FJQ63" s="15"/>
      <c r="FJR63" s="15"/>
      <c r="FJS63" s="15"/>
      <c r="FJT63" s="15"/>
      <c r="FJU63" s="15"/>
      <c r="FJV63" s="15"/>
      <c r="FJW63" s="15"/>
      <c r="FJX63" s="15"/>
      <c r="FJY63" s="15"/>
      <c r="FJZ63" s="15"/>
      <c r="FKA63" s="15"/>
      <c r="FKB63" s="15"/>
      <c r="FKC63" s="15"/>
      <c r="FKD63" s="15"/>
      <c r="FKE63" s="15"/>
      <c r="FKF63" s="15"/>
      <c r="FKG63" s="15"/>
      <c r="FKH63" s="15"/>
      <c r="FKI63" s="15"/>
      <c r="FKJ63" s="15"/>
      <c r="FKK63" s="15"/>
      <c r="FKL63" s="15"/>
      <c r="FKM63" s="15"/>
      <c r="FKN63" s="15"/>
      <c r="FKO63" s="15"/>
      <c r="FKP63" s="15"/>
      <c r="FKQ63" s="15"/>
      <c r="FKR63" s="15"/>
      <c r="FKS63" s="15"/>
      <c r="FKT63" s="15"/>
      <c r="FKU63" s="15"/>
      <c r="FKV63" s="15"/>
      <c r="FKW63" s="15"/>
      <c r="FKX63" s="15"/>
      <c r="FKY63" s="15"/>
      <c r="FKZ63" s="15"/>
      <c r="FLA63" s="15"/>
      <c r="FLB63" s="15"/>
      <c r="FLC63" s="15"/>
      <c r="FLD63" s="15"/>
      <c r="FLE63" s="15"/>
      <c r="FLF63" s="15"/>
      <c r="FLG63" s="15"/>
      <c r="FLH63" s="15"/>
      <c r="FLI63" s="15"/>
      <c r="FLJ63" s="15"/>
      <c r="FLK63" s="15"/>
      <c r="FLL63" s="15"/>
      <c r="FLM63" s="15"/>
      <c r="FLN63" s="15"/>
      <c r="FLO63" s="15"/>
      <c r="FLP63" s="15"/>
      <c r="FLQ63" s="15"/>
      <c r="FLR63" s="15"/>
      <c r="FLS63" s="15"/>
      <c r="FLT63" s="15"/>
      <c r="FLU63" s="15"/>
      <c r="FLV63" s="15"/>
      <c r="FLW63" s="15"/>
      <c r="FLX63" s="15"/>
      <c r="FLY63" s="15"/>
      <c r="FLZ63" s="15"/>
      <c r="FMA63" s="15"/>
      <c r="FMB63" s="15"/>
      <c r="FMC63" s="15"/>
      <c r="FMD63" s="15"/>
      <c r="FME63" s="15"/>
      <c r="FMF63" s="15"/>
      <c r="FMG63" s="15"/>
      <c r="FMH63" s="15"/>
      <c r="FMI63" s="15"/>
      <c r="FMJ63" s="15"/>
      <c r="FMK63" s="15"/>
      <c r="FML63" s="15"/>
      <c r="FMM63" s="15"/>
      <c r="FMN63" s="15"/>
      <c r="FMO63" s="15"/>
      <c r="FMP63" s="15"/>
      <c r="FMQ63" s="15"/>
      <c r="FMR63" s="15"/>
      <c r="FMS63" s="15"/>
      <c r="FMT63" s="15"/>
      <c r="FMU63" s="15"/>
      <c r="FMV63" s="15"/>
      <c r="FMW63" s="15"/>
      <c r="FMX63" s="15"/>
      <c r="FMY63" s="15"/>
      <c r="FMZ63" s="15"/>
      <c r="FNA63" s="15"/>
      <c r="FNB63" s="15"/>
      <c r="FNC63" s="15"/>
      <c r="FND63" s="15"/>
      <c r="FNE63" s="15"/>
      <c r="FNF63" s="15"/>
      <c r="FNG63" s="15"/>
      <c r="FNH63" s="15"/>
      <c r="FNI63" s="15"/>
      <c r="FNJ63" s="15"/>
      <c r="FNK63" s="15"/>
      <c r="FNL63" s="15"/>
      <c r="FNM63" s="15"/>
      <c r="FNN63" s="15"/>
      <c r="FNO63" s="15"/>
      <c r="FNP63" s="15"/>
      <c r="FNQ63" s="15"/>
      <c r="FNR63" s="15"/>
      <c r="FNS63" s="15"/>
      <c r="FNT63" s="15"/>
      <c r="FNU63" s="15"/>
      <c r="FNV63" s="15"/>
      <c r="FNW63" s="15"/>
      <c r="FNX63" s="15"/>
      <c r="FNY63" s="15"/>
      <c r="FNZ63" s="15"/>
      <c r="FOA63" s="15"/>
      <c r="FOB63" s="15"/>
      <c r="FOC63" s="15"/>
      <c r="FOD63" s="15"/>
      <c r="FOE63" s="15"/>
      <c r="FOF63" s="15"/>
      <c r="FOG63" s="15"/>
      <c r="FOH63" s="15"/>
      <c r="FOI63" s="15"/>
      <c r="FOJ63" s="15"/>
      <c r="FOK63" s="15"/>
      <c r="FOL63" s="15"/>
      <c r="FOM63" s="15"/>
      <c r="FON63" s="15"/>
      <c r="FOO63" s="15"/>
      <c r="FOP63" s="15"/>
      <c r="FOQ63" s="15"/>
      <c r="FOR63" s="15"/>
      <c r="FOS63" s="15"/>
      <c r="FOT63" s="15"/>
      <c r="FOU63" s="15"/>
      <c r="FOV63" s="15"/>
      <c r="FOW63" s="15"/>
      <c r="FOX63" s="15"/>
      <c r="FOY63" s="15"/>
      <c r="FOZ63" s="15"/>
      <c r="FPA63" s="15"/>
      <c r="FPB63" s="15"/>
      <c r="FPC63" s="15"/>
      <c r="FPD63" s="15"/>
      <c r="FPE63" s="15"/>
      <c r="FPF63" s="15"/>
      <c r="FPG63" s="15"/>
      <c r="FPH63" s="15"/>
      <c r="FPI63" s="15"/>
      <c r="FPJ63" s="15"/>
      <c r="FPK63" s="15"/>
      <c r="FPL63" s="15"/>
      <c r="FPM63" s="15"/>
      <c r="FPN63" s="15"/>
      <c r="FPO63" s="15"/>
      <c r="FPP63" s="15"/>
      <c r="FPQ63" s="15"/>
      <c r="FPR63" s="15"/>
      <c r="FPS63" s="15"/>
      <c r="FPT63" s="15"/>
      <c r="FPU63" s="15"/>
      <c r="FPV63" s="15"/>
      <c r="FPW63" s="15"/>
      <c r="FPX63" s="15"/>
      <c r="FPY63" s="15"/>
      <c r="FPZ63" s="15"/>
      <c r="FQA63" s="15"/>
      <c r="FQB63" s="15"/>
      <c r="FQC63" s="15"/>
      <c r="FQD63" s="15"/>
      <c r="FQE63" s="15"/>
      <c r="FQF63" s="15"/>
      <c r="FQG63" s="15"/>
      <c r="FQH63" s="15"/>
      <c r="FQI63" s="15"/>
      <c r="FQJ63" s="15"/>
      <c r="FQK63" s="15"/>
      <c r="FQL63" s="15"/>
      <c r="FQM63" s="15"/>
      <c r="FQN63" s="15"/>
      <c r="FQO63" s="15"/>
      <c r="FQP63" s="15"/>
      <c r="FQQ63" s="15"/>
      <c r="FQR63" s="15"/>
      <c r="FQS63" s="15"/>
      <c r="FQT63" s="15"/>
      <c r="FQU63" s="15"/>
      <c r="FQV63" s="15"/>
      <c r="FQW63" s="15"/>
      <c r="FQX63" s="15"/>
      <c r="FQY63" s="15"/>
      <c r="FQZ63" s="15"/>
      <c r="FRA63" s="15"/>
      <c r="FRB63" s="15"/>
      <c r="FRC63" s="15"/>
      <c r="FRD63" s="15"/>
      <c r="FRE63" s="15"/>
      <c r="FRF63" s="15"/>
      <c r="FRG63" s="15"/>
      <c r="FRH63" s="15"/>
      <c r="FRI63" s="15"/>
      <c r="FRJ63" s="15"/>
      <c r="FRK63" s="15"/>
      <c r="FRL63" s="15"/>
      <c r="FRM63" s="15"/>
      <c r="FRN63" s="15"/>
      <c r="FRO63" s="15"/>
      <c r="FRP63" s="15"/>
      <c r="FRQ63" s="15"/>
      <c r="FRR63" s="15"/>
      <c r="FRS63" s="15"/>
      <c r="FRT63" s="15"/>
      <c r="FRU63" s="15"/>
      <c r="FRV63" s="15"/>
      <c r="FRW63" s="15"/>
      <c r="FRX63" s="15"/>
      <c r="FRY63" s="15"/>
      <c r="FRZ63" s="15"/>
      <c r="FSA63" s="15"/>
      <c r="FSB63" s="15"/>
      <c r="FSC63" s="15"/>
      <c r="FSD63" s="15"/>
      <c r="FSE63" s="15"/>
      <c r="FSF63" s="15"/>
      <c r="FSG63" s="15"/>
      <c r="FSH63" s="15"/>
      <c r="FSI63" s="15"/>
      <c r="FSJ63" s="15"/>
      <c r="FSK63" s="15"/>
      <c r="FSL63" s="15"/>
      <c r="FSM63" s="15"/>
      <c r="FSN63" s="15"/>
      <c r="FSO63" s="15"/>
      <c r="FSP63" s="15"/>
      <c r="FSQ63" s="15"/>
      <c r="FSR63" s="15"/>
      <c r="FSS63" s="15"/>
      <c r="FST63" s="15"/>
      <c r="FSU63" s="15"/>
      <c r="FSV63" s="15"/>
      <c r="FSW63" s="15"/>
      <c r="FSX63" s="15"/>
      <c r="FSY63" s="15"/>
      <c r="FSZ63" s="15"/>
      <c r="FTA63" s="15"/>
      <c r="FTB63" s="15"/>
      <c r="FTC63" s="15"/>
      <c r="FTD63" s="15"/>
      <c r="FTE63" s="15"/>
      <c r="FTF63" s="15"/>
      <c r="FTG63" s="15"/>
      <c r="FTH63" s="15"/>
      <c r="FTI63" s="15"/>
      <c r="FTJ63" s="15"/>
      <c r="FTK63" s="15"/>
      <c r="FTL63" s="15"/>
      <c r="FTM63" s="15"/>
      <c r="FTN63" s="15"/>
      <c r="FTO63" s="15"/>
      <c r="FTP63" s="15"/>
      <c r="FTQ63" s="15"/>
      <c r="FTR63" s="15"/>
      <c r="FTS63" s="15"/>
      <c r="FTT63" s="15"/>
      <c r="FTU63" s="15"/>
      <c r="FTV63" s="15"/>
      <c r="FTW63" s="15"/>
      <c r="FTX63" s="15"/>
      <c r="FTY63" s="15"/>
      <c r="FTZ63" s="15"/>
      <c r="FUA63" s="15"/>
      <c r="FUB63" s="15"/>
      <c r="FUC63" s="15"/>
      <c r="FUD63" s="15"/>
      <c r="FUE63" s="15"/>
      <c r="FUF63" s="15"/>
      <c r="FUG63" s="15"/>
      <c r="FUH63" s="15"/>
      <c r="FUI63" s="15"/>
      <c r="FUJ63" s="15"/>
      <c r="FUK63" s="15"/>
      <c r="FUL63" s="15"/>
      <c r="FUM63" s="15"/>
      <c r="FUN63" s="15"/>
      <c r="FUO63" s="15"/>
      <c r="FUP63" s="15"/>
      <c r="FUQ63" s="15"/>
      <c r="FUR63" s="15"/>
      <c r="FUS63" s="15"/>
      <c r="FUT63" s="15"/>
      <c r="FUU63" s="15"/>
      <c r="FUV63" s="15"/>
      <c r="FUW63" s="15"/>
      <c r="FUX63" s="15"/>
      <c r="FUY63" s="15"/>
      <c r="FUZ63" s="15"/>
      <c r="FVA63" s="15"/>
      <c r="FVB63" s="15"/>
      <c r="FVC63" s="15"/>
      <c r="FVD63" s="15"/>
      <c r="FVE63" s="15"/>
      <c r="FVF63" s="15"/>
      <c r="FVG63" s="15"/>
      <c r="FVH63" s="15"/>
      <c r="FVI63" s="15"/>
      <c r="FVJ63" s="15"/>
      <c r="FVK63" s="15"/>
      <c r="FVL63" s="15"/>
      <c r="FVM63" s="15"/>
      <c r="FVN63" s="15"/>
      <c r="FVO63" s="15"/>
      <c r="FVP63" s="15"/>
      <c r="FVQ63" s="15"/>
      <c r="FVR63" s="15"/>
      <c r="FVS63" s="15"/>
      <c r="FVT63" s="15"/>
      <c r="FVU63" s="15"/>
      <c r="FVV63" s="15"/>
      <c r="FVW63" s="15"/>
      <c r="FVX63" s="15"/>
      <c r="FVY63" s="15"/>
      <c r="FVZ63" s="15"/>
      <c r="FWA63" s="15"/>
      <c r="FWB63" s="15"/>
      <c r="FWC63" s="15"/>
      <c r="FWD63" s="15"/>
      <c r="FWE63" s="15"/>
      <c r="FWF63" s="15"/>
      <c r="FWG63" s="15"/>
      <c r="FWH63" s="15"/>
      <c r="FWI63" s="15"/>
      <c r="FWJ63" s="15"/>
      <c r="FWK63" s="15"/>
      <c r="FWL63" s="15"/>
      <c r="FWM63" s="15"/>
      <c r="FWN63" s="15"/>
      <c r="FWO63" s="15"/>
      <c r="FWP63" s="15"/>
      <c r="FWQ63" s="15"/>
      <c r="FWR63" s="15"/>
      <c r="FWS63" s="15"/>
      <c r="FWT63" s="15"/>
      <c r="FWU63" s="15"/>
      <c r="FWV63" s="15"/>
      <c r="FWW63" s="15"/>
      <c r="FWX63" s="15"/>
      <c r="FWY63" s="15"/>
      <c r="FWZ63" s="15"/>
      <c r="FXA63" s="15"/>
      <c r="FXB63" s="15"/>
      <c r="FXC63" s="15"/>
      <c r="FXD63" s="15"/>
      <c r="FXE63" s="15"/>
      <c r="FXF63" s="15"/>
      <c r="FXG63" s="15"/>
      <c r="FXH63" s="15"/>
      <c r="FXI63" s="15"/>
      <c r="FXJ63" s="15"/>
      <c r="FXK63" s="15"/>
      <c r="FXL63" s="15"/>
      <c r="FXM63" s="15"/>
      <c r="FXN63" s="15"/>
      <c r="FXO63" s="15"/>
      <c r="FXP63" s="15"/>
      <c r="FXQ63" s="15"/>
      <c r="FXR63" s="15"/>
      <c r="FXS63" s="15"/>
      <c r="FXT63" s="15"/>
      <c r="FXU63" s="15"/>
      <c r="FXV63" s="15"/>
      <c r="FXW63" s="15"/>
      <c r="FXX63" s="15"/>
      <c r="FXY63" s="15"/>
      <c r="FXZ63" s="15"/>
      <c r="FYA63" s="15"/>
      <c r="FYB63" s="15"/>
      <c r="FYC63" s="15"/>
      <c r="FYD63" s="15"/>
      <c r="FYE63" s="15"/>
      <c r="FYF63" s="15"/>
      <c r="FYG63" s="15"/>
      <c r="FYH63" s="15"/>
      <c r="FYI63" s="15"/>
      <c r="FYJ63" s="15"/>
      <c r="FYK63" s="15"/>
      <c r="FYL63" s="15"/>
      <c r="FYM63" s="15"/>
      <c r="FYN63" s="15"/>
      <c r="FYO63" s="15"/>
      <c r="FYP63" s="15"/>
      <c r="FYQ63" s="15"/>
      <c r="FYR63" s="15"/>
      <c r="FYS63" s="15"/>
      <c r="FYT63" s="15"/>
      <c r="FYU63" s="15"/>
      <c r="FYV63" s="15"/>
      <c r="FYW63" s="15"/>
      <c r="FYX63" s="15"/>
      <c r="FYY63" s="15"/>
      <c r="FYZ63" s="15"/>
      <c r="FZA63" s="15"/>
      <c r="FZB63" s="15"/>
      <c r="FZC63" s="15"/>
      <c r="FZD63" s="15"/>
      <c r="FZE63" s="15"/>
      <c r="FZF63" s="15"/>
      <c r="FZG63" s="15"/>
      <c r="FZH63" s="15"/>
      <c r="FZI63" s="15"/>
      <c r="FZJ63" s="15"/>
      <c r="FZK63" s="15"/>
      <c r="FZL63" s="15"/>
      <c r="FZM63" s="15"/>
      <c r="FZN63" s="15"/>
      <c r="FZO63" s="15"/>
      <c r="FZP63" s="15"/>
      <c r="FZQ63" s="15"/>
      <c r="FZR63" s="15"/>
      <c r="FZS63" s="15"/>
      <c r="FZT63" s="15"/>
      <c r="FZU63" s="15"/>
      <c r="FZV63" s="15"/>
      <c r="FZW63" s="15"/>
      <c r="FZX63" s="15"/>
      <c r="FZY63" s="15"/>
      <c r="FZZ63" s="15"/>
      <c r="GAA63" s="15"/>
      <c r="GAB63" s="15"/>
      <c r="GAC63" s="15"/>
      <c r="GAD63" s="15"/>
      <c r="GAE63" s="15"/>
      <c r="GAF63" s="15"/>
      <c r="GAG63" s="15"/>
      <c r="GAH63" s="15"/>
      <c r="GAI63" s="15"/>
      <c r="GAJ63" s="15"/>
      <c r="GAK63" s="15"/>
      <c r="GAL63" s="15"/>
      <c r="GAM63" s="15"/>
      <c r="GAN63" s="15"/>
      <c r="GAO63" s="15"/>
      <c r="GAP63" s="15"/>
      <c r="GAQ63" s="15"/>
      <c r="GAR63" s="15"/>
      <c r="GAS63" s="15"/>
      <c r="GAT63" s="15"/>
      <c r="GAU63" s="15"/>
      <c r="GAV63" s="15"/>
      <c r="GAW63" s="15"/>
      <c r="GAX63" s="15"/>
      <c r="GAY63" s="15"/>
      <c r="GAZ63" s="15"/>
      <c r="GBA63" s="15"/>
      <c r="GBB63" s="15"/>
      <c r="GBC63" s="15"/>
      <c r="GBD63" s="15"/>
      <c r="GBE63" s="15"/>
      <c r="GBF63" s="15"/>
      <c r="GBG63" s="15"/>
      <c r="GBH63" s="15"/>
      <c r="GBI63" s="15"/>
      <c r="GBJ63" s="15"/>
      <c r="GBK63" s="15"/>
      <c r="GBL63" s="15"/>
      <c r="GBM63" s="15"/>
      <c r="GBN63" s="15"/>
      <c r="GBO63" s="15"/>
      <c r="GBP63" s="15"/>
      <c r="GBQ63" s="15"/>
      <c r="GBR63" s="15"/>
      <c r="GBS63" s="15"/>
      <c r="GBT63" s="15"/>
      <c r="GBU63" s="15"/>
      <c r="GBV63" s="15"/>
      <c r="GBW63" s="15"/>
      <c r="GBX63" s="15"/>
      <c r="GBY63" s="15"/>
      <c r="GBZ63" s="15"/>
      <c r="GCA63" s="15"/>
      <c r="GCB63" s="15"/>
      <c r="GCC63" s="15"/>
      <c r="GCD63" s="15"/>
      <c r="GCE63" s="15"/>
      <c r="GCF63" s="15"/>
      <c r="GCG63" s="15"/>
      <c r="GCH63" s="15"/>
      <c r="GCI63" s="15"/>
      <c r="GCJ63" s="15"/>
      <c r="GCK63" s="15"/>
      <c r="GCL63" s="15"/>
      <c r="GCM63" s="15"/>
      <c r="GCN63" s="15"/>
      <c r="GCO63" s="15"/>
      <c r="GCP63" s="15"/>
      <c r="GCQ63" s="15"/>
      <c r="GCR63" s="15"/>
      <c r="GCS63" s="15"/>
      <c r="GCT63" s="15"/>
      <c r="GCU63" s="15"/>
      <c r="GCV63" s="15"/>
      <c r="GCW63" s="15"/>
      <c r="GCX63" s="15"/>
      <c r="GCY63" s="15"/>
      <c r="GCZ63" s="15"/>
      <c r="GDA63" s="15"/>
      <c r="GDB63" s="15"/>
      <c r="GDC63" s="15"/>
      <c r="GDD63" s="15"/>
      <c r="GDE63" s="15"/>
      <c r="GDF63" s="15"/>
      <c r="GDG63" s="15"/>
      <c r="GDH63" s="15"/>
      <c r="GDI63" s="15"/>
      <c r="GDJ63" s="15"/>
      <c r="GDK63" s="15"/>
      <c r="GDL63" s="15"/>
      <c r="GDM63" s="15"/>
      <c r="GDN63" s="15"/>
      <c r="GDO63" s="15"/>
      <c r="GDP63" s="15"/>
      <c r="GDQ63" s="15"/>
      <c r="GDR63" s="15"/>
      <c r="GDS63" s="15"/>
      <c r="GDT63" s="15"/>
      <c r="GDU63" s="15"/>
      <c r="GDV63" s="15"/>
      <c r="GDW63" s="15"/>
      <c r="GDX63" s="15"/>
      <c r="GDY63" s="15"/>
      <c r="GDZ63" s="15"/>
      <c r="GEA63" s="15"/>
      <c r="GEB63" s="15"/>
      <c r="GEC63" s="15"/>
      <c r="GED63" s="15"/>
      <c r="GEE63" s="15"/>
      <c r="GEF63" s="15"/>
      <c r="GEG63" s="15"/>
      <c r="GEH63" s="15"/>
      <c r="GEI63" s="15"/>
      <c r="GEJ63" s="15"/>
      <c r="GEK63" s="15"/>
      <c r="GEL63" s="15"/>
      <c r="GEM63" s="15"/>
      <c r="GEN63" s="15"/>
      <c r="GEO63" s="15"/>
      <c r="GEP63" s="15"/>
      <c r="GEQ63" s="15"/>
      <c r="GER63" s="15"/>
      <c r="GES63" s="15"/>
      <c r="GET63" s="15"/>
      <c r="GEU63" s="15"/>
      <c r="GEV63" s="15"/>
      <c r="GEW63" s="15"/>
      <c r="GEX63" s="15"/>
      <c r="GEY63" s="15"/>
      <c r="GEZ63" s="15"/>
      <c r="GFA63" s="15"/>
      <c r="GFB63" s="15"/>
      <c r="GFC63" s="15"/>
      <c r="GFD63" s="15"/>
      <c r="GFE63" s="15"/>
      <c r="GFF63" s="15"/>
      <c r="GFG63" s="15"/>
      <c r="GFH63" s="15"/>
      <c r="GFI63" s="15"/>
      <c r="GFJ63" s="15"/>
      <c r="GFK63" s="15"/>
      <c r="GFL63" s="15"/>
      <c r="GFM63" s="15"/>
      <c r="GFN63" s="15"/>
      <c r="GFO63" s="15"/>
      <c r="GFP63" s="15"/>
      <c r="GFQ63" s="15"/>
      <c r="GFR63" s="15"/>
      <c r="GFS63" s="15"/>
      <c r="GFT63" s="15"/>
      <c r="GFU63" s="15"/>
      <c r="GFV63" s="15"/>
      <c r="GFW63" s="15"/>
      <c r="GFX63" s="15"/>
      <c r="GFY63" s="15"/>
      <c r="GFZ63" s="15"/>
      <c r="GGA63" s="15"/>
      <c r="GGB63" s="15"/>
      <c r="GGC63" s="15"/>
      <c r="GGD63" s="15"/>
      <c r="GGE63" s="15"/>
      <c r="GGF63" s="15"/>
      <c r="GGG63" s="15"/>
      <c r="GGH63" s="15"/>
      <c r="GGI63" s="15"/>
      <c r="GGJ63" s="15"/>
      <c r="GGK63" s="15"/>
      <c r="GGL63" s="15"/>
      <c r="GGM63" s="15"/>
      <c r="GGN63" s="15"/>
      <c r="GGO63" s="15"/>
      <c r="GGP63" s="15"/>
      <c r="GGQ63" s="15"/>
      <c r="GGR63" s="15"/>
      <c r="GGS63" s="15"/>
      <c r="GGT63" s="15"/>
      <c r="GGU63" s="15"/>
      <c r="GGV63" s="15"/>
      <c r="GGW63" s="15"/>
      <c r="GGX63" s="15"/>
      <c r="GGY63" s="15"/>
      <c r="GGZ63" s="15"/>
      <c r="GHA63" s="15"/>
      <c r="GHB63" s="15"/>
      <c r="GHC63" s="15"/>
      <c r="GHD63" s="15"/>
      <c r="GHE63" s="15"/>
      <c r="GHF63" s="15"/>
      <c r="GHG63" s="15"/>
      <c r="GHH63" s="15"/>
      <c r="GHI63" s="15"/>
      <c r="GHJ63" s="15"/>
      <c r="GHK63" s="15"/>
      <c r="GHL63" s="15"/>
      <c r="GHM63" s="15"/>
      <c r="GHN63" s="15"/>
      <c r="GHO63" s="15"/>
      <c r="GHP63" s="15"/>
      <c r="GHQ63" s="15"/>
      <c r="GHR63" s="15"/>
      <c r="GHS63" s="15"/>
      <c r="GHT63" s="15"/>
      <c r="GHU63" s="15"/>
      <c r="GHV63" s="15"/>
      <c r="GHW63" s="15"/>
      <c r="GHX63" s="15"/>
      <c r="GHY63" s="15"/>
      <c r="GHZ63" s="15"/>
      <c r="GIA63" s="15"/>
      <c r="GIB63" s="15"/>
      <c r="GIC63" s="15"/>
      <c r="GID63" s="15"/>
      <c r="GIE63" s="15"/>
      <c r="GIF63" s="15"/>
      <c r="GIG63" s="15"/>
      <c r="GIH63" s="15"/>
      <c r="GII63" s="15"/>
      <c r="GIJ63" s="15"/>
      <c r="GIK63" s="15"/>
      <c r="GIL63" s="15"/>
      <c r="GIM63" s="15"/>
      <c r="GIN63" s="15"/>
      <c r="GIO63" s="15"/>
      <c r="GIP63" s="15"/>
      <c r="GIQ63" s="15"/>
      <c r="GIR63" s="15"/>
      <c r="GIS63" s="15"/>
      <c r="GIT63" s="15"/>
      <c r="GIU63" s="15"/>
      <c r="GIV63" s="15"/>
      <c r="GIW63" s="15"/>
      <c r="GIX63" s="15"/>
      <c r="GIY63" s="15"/>
      <c r="GIZ63" s="15"/>
      <c r="GJA63" s="15"/>
      <c r="GJB63" s="15"/>
      <c r="GJC63" s="15"/>
      <c r="GJD63" s="15"/>
      <c r="GJE63" s="15"/>
      <c r="GJF63" s="15"/>
      <c r="GJG63" s="15"/>
      <c r="GJH63" s="15"/>
      <c r="GJI63" s="15"/>
      <c r="GJJ63" s="15"/>
      <c r="GJK63" s="15"/>
      <c r="GJL63" s="15"/>
      <c r="GJM63" s="15"/>
      <c r="GJN63" s="15"/>
      <c r="GJO63" s="15"/>
      <c r="GJP63" s="15"/>
      <c r="GJQ63" s="15"/>
      <c r="GJR63" s="15"/>
      <c r="GJS63" s="15"/>
      <c r="GJT63" s="15"/>
      <c r="GJU63" s="15"/>
      <c r="GJV63" s="15"/>
      <c r="GJW63" s="15"/>
      <c r="GJX63" s="15"/>
      <c r="GJY63" s="15"/>
      <c r="GJZ63" s="15"/>
      <c r="GKA63" s="15"/>
      <c r="GKB63" s="15"/>
      <c r="GKC63" s="15"/>
      <c r="GKD63" s="15"/>
      <c r="GKE63" s="15"/>
      <c r="GKF63" s="15"/>
      <c r="GKG63" s="15"/>
      <c r="GKH63" s="15"/>
      <c r="GKI63" s="15"/>
      <c r="GKJ63" s="15"/>
      <c r="GKK63" s="15"/>
      <c r="GKL63" s="15"/>
      <c r="GKM63" s="15"/>
      <c r="GKN63" s="15"/>
      <c r="GKO63" s="15"/>
      <c r="GKP63" s="15"/>
      <c r="GKQ63" s="15"/>
      <c r="GKR63" s="15"/>
      <c r="GKS63" s="15"/>
      <c r="GKT63" s="15"/>
      <c r="GKU63" s="15"/>
      <c r="GKV63" s="15"/>
      <c r="GKW63" s="15"/>
      <c r="GKX63" s="15"/>
      <c r="GKY63" s="15"/>
      <c r="GKZ63" s="15"/>
      <c r="GLA63" s="15"/>
      <c r="GLB63" s="15"/>
      <c r="GLC63" s="15"/>
      <c r="GLD63" s="15"/>
      <c r="GLE63" s="15"/>
      <c r="GLF63" s="15"/>
      <c r="GLG63" s="15"/>
      <c r="GLH63" s="15"/>
      <c r="GLI63" s="15"/>
      <c r="GLJ63" s="15"/>
      <c r="GLK63" s="15"/>
      <c r="GLL63" s="15"/>
      <c r="GLM63" s="15"/>
      <c r="GLN63" s="15"/>
      <c r="GLO63" s="15"/>
      <c r="GLP63" s="15"/>
      <c r="GLQ63" s="15"/>
      <c r="GLR63" s="15"/>
      <c r="GLS63" s="15"/>
      <c r="GLT63" s="15"/>
      <c r="GLU63" s="15"/>
      <c r="GLV63" s="15"/>
      <c r="GLW63" s="15"/>
      <c r="GLX63" s="15"/>
      <c r="GLY63" s="15"/>
      <c r="GLZ63" s="15"/>
      <c r="GMA63" s="15"/>
      <c r="GMB63" s="15"/>
      <c r="GMC63" s="15"/>
      <c r="GMD63" s="15"/>
      <c r="GME63" s="15"/>
      <c r="GMF63" s="15"/>
      <c r="GMG63" s="15"/>
      <c r="GMH63" s="15"/>
      <c r="GMI63" s="15"/>
      <c r="GMJ63" s="15"/>
      <c r="GMK63" s="15"/>
      <c r="GML63" s="15"/>
      <c r="GMM63" s="15"/>
      <c r="GMN63" s="15"/>
      <c r="GMO63" s="15"/>
      <c r="GMP63" s="15"/>
      <c r="GMQ63" s="15"/>
      <c r="GMR63" s="15"/>
      <c r="GMS63" s="15"/>
      <c r="GMT63" s="15"/>
      <c r="GMU63" s="15"/>
      <c r="GMV63" s="15"/>
      <c r="GMW63" s="15"/>
      <c r="GMX63" s="15"/>
      <c r="GMY63" s="15"/>
      <c r="GMZ63" s="15"/>
      <c r="GNA63" s="15"/>
      <c r="GNB63" s="15"/>
      <c r="GNC63" s="15"/>
      <c r="GND63" s="15"/>
      <c r="GNE63" s="15"/>
      <c r="GNF63" s="15"/>
      <c r="GNG63" s="15"/>
      <c r="GNH63" s="15"/>
      <c r="GNI63" s="15"/>
      <c r="GNJ63" s="15"/>
      <c r="GNK63" s="15"/>
      <c r="GNL63" s="15"/>
      <c r="GNM63" s="15"/>
      <c r="GNN63" s="15"/>
      <c r="GNO63" s="15"/>
      <c r="GNP63" s="15"/>
      <c r="GNQ63" s="15"/>
      <c r="GNR63" s="15"/>
      <c r="GNS63" s="15"/>
      <c r="GNT63" s="15"/>
      <c r="GNU63" s="15"/>
      <c r="GNV63" s="15"/>
      <c r="GNW63" s="15"/>
      <c r="GNX63" s="15"/>
      <c r="GNY63" s="15"/>
      <c r="GNZ63" s="15"/>
      <c r="GOA63" s="15"/>
      <c r="GOB63" s="15"/>
      <c r="GOC63" s="15"/>
      <c r="GOD63" s="15"/>
      <c r="GOE63" s="15"/>
      <c r="GOF63" s="15"/>
      <c r="GOG63" s="15"/>
      <c r="GOH63" s="15"/>
      <c r="GOI63" s="15"/>
      <c r="GOJ63" s="15"/>
      <c r="GOK63" s="15"/>
      <c r="GOL63" s="15"/>
      <c r="GOM63" s="15"/>
      <c r="GON63" s="15"/>
      <c r="GOO63" s="15"/>
      <c r="GOP63" s="15"/>
      <c r="GOQ63" s="15"/>
      <c r="GOR63" s="15"/>
      <c r="GOS63" s="15"/>
      <c r="GOT63" s="15"/>
      <c r="GOU63" s="15"/>
      <c r="GOV63" s="15"/>
      <c r="GOW63" s="15"/>
      <c r="GOX63" s="15"/>
      <c r="GOY63" s="15"/>
      <c r="GOZ63" s="15"/>
      <c r="GPA63" s="15"/>
      <c r="GPB63" s="15"/>
      <c r="GPC63" s="15"/>
      <c r="GPD63" s="15"/>
      <c r="GPE63" s="15"/>
      <c r="GPF63" s="15"/>
      <c r="GPG63" s="15"/>
      <c r="GPH63" s="15"/>
      <c r="GPI63" s="15"/>
      <c r="GPJ63" s="15"/>
      <c r="GPK63" s="15"/>
      <c r="GPL63" s="15"/>
      <c r="GPM63" s="15"/>
      <c r="GPN63" s="15"/>
      <c r="GPO63" s="15"/>
      <c r="GPP63" s="15"/>
      <c r="GPQ63" s="15"/>
      <c r="GPR63" s="15"/>
      <c r="GPS63" s="15"/>
      <c r="GPT63" s="15"/>
      <c r="GPU63" s="15"/>
      <c r="GPV63" s="15"/>
      <c r="GPW63" s="15"/>
      <c r="GPX63" s="15"/>
      <c r="GPY63" s="15"/>
      <c r="GPZ63" s="15"/>
      <c r="GQA63" s="15"/>
      <c r="GQB63" s="15"/>
      <c r="GQC63" s="15"/>
      <c r="GQD63" s="15"/>
      <c r="GQE63" s="15"/>
      <c r="GQF63" s="15"/>
      <c r="GQG63" s="15"/>
      <c r="GQH63" s="15"/>
      <c r="GQI63" s="15"/>
      <c r="GQJ63" s="15"/>
      <c r="GQK63" s="15"/>
      <c r="GQL63" s="15"/>
      <c r="GQM63" s="15"/>
      <c r="GQN63" s="15"/>
      <c r="GQO63" s="15"/>
      <c r="GQP63" s="15"/>
      <c r="GQQ63" s="15"/>
      <c r="GQR63" s="15"/>
      <c r="GQS63" s="15"/>
      <c r="GQT63" s="15"/>
      <c r="GQU63" s="15"/>
      <c r="GQV63" s="15"/>
      <c r="GQW63" s="15"/>
      <c r="GQX63" s="15"/>
      <c r="GQY63" s="15"/>
      <c r="GQZ63" s="15"/>
      <c r="GRA63" s="15"/>
      <c r="GRB63" s="15"/>
      <c r="GRC63" s="15"/>
      <c r="GRD63" s="15"/>
      <c r="GRE63" s="15"/>
      <c r="GRF63" s="15"/>
      <c r="GRG63" s="15"/>
      <c r="GRH63" s="15"/>
      <c r="GRI63" s="15"/>
      <c r="GRJ63" s="15"/>
      <c r="GRK63" s="15"/>
      <c r="GRL63" s="15"/>
      <c r="GRM63" s="15"/>
      <c r="GRN63" s="15"/>
      <c r="GRO63" s="15"/>
      <c r="GRP63" s="15"/>
      <c r="GRQ63" s="15"/>
      <c r="GRR63" s="15"/>
      <c r="GRS63" s="15"/>
      <c r="GRT63" s="15"/>
      <c r="GRU63" s="15"/>
      <c r="GRV63" s="15"/>
      <c r="GRW63" s="15"/>
      <c r="GRX63" s="15"/>
      <c r="GRY63" s="15"/>
      <c r="GRZ63" s="15"/>
      <c r="GSA63" s="15"/>
      <c r="GSB63" s="15"/>
      <c r="GSC63" s="15"/>
      <c r="GSD63" s="15"/>
      <c r="GSE63" s="15"/>
      <c r="GSF63" s="15"/>
      <c r="GSG63" s="15"/>
      <c r="GSH63" s="15"/>
      <c r="GSI63" s="15"/>
      <c r="GSJ63" s="15"/>
      <c r="GSK63" s="15"/>
      <c r="GSL63" s="15"/>
      <c r="GSM63" s="15"/>
      <c r="GSN63" s="15"/>
      <c r="GSO63" s="15"/>
      <c r="GSP63" s="15"/>
      <c r="GSQ63" s="15"/>
      <c r="GSR63" s="15"/>
      <c r="GSS63" s="15"/>
      <c r="GST63" s="15"/>
      <c r="GSU63" s="15"/>
      <c r="GSV63" s="15"/>
      <c r="GSW63" s="15"/>
      <c r="GSX63" s="15"/>
      <c r="GSY63" s="15"/>
      <c r="GSZ63" s="15"/>
      <c r="GTA63" s="15"/>
      <c r="GTB63" s="15"/>
      <c r="GTC63" s="15"/>
      <c r="GTD63" s="15"/>
      <c r="GTE63" s="15"/>
      <c r="GTF63" s="15"/>
      <c r="GTG63" s="15"/>
      <c r="GTH63" s="15"/>
      <c r="GTI63" s="15"/>
      <c r="GTJ63" s="15"/>
      <c r="GTK63" s="15"/>
      <c r="GTL63" s="15"/>
      <c r="GTM63" s="15"/>
      <c r="GTN63" s="15"/>
      <c r="GTO63" s="15"/>
      <c r="GTP63" s="15"/>
      <c r="GTQ63" s="15"/>
      <c r="GTR63" s="15"/>
      <c r="GTS63" s="15"/>
      <c r="GTT63" s="15"/>
      <c r="GTU63" s="15"/>
      <c r="GTV63" s="15"/>
      <c r="GTW63" s="15"/>
      <c r="GTX63" s="15"/>
      <c r="GTY63" s="15"/>
      <c r="GTZ63" s="15"/>
      <c r="GUA63" s="15"/>
      <c r="GUB63" s="15"/>
      <c r="GUC63" s="15"/>
      <c r="GUD63" s="15"/>
      <c r="GUE63" s="15"/>
      <c r="GUF63" s="15"/>
      <c r="GUG63" s="15"/>
      <c r="GUH63" s="15"/>
      <c r="GUI63" s="15"/>
      <c r="GUJ63" s="15"/>
      <c r="GUK63" s="15"/>
      <c r="GUL63" s="15"/>
      <c r="GUM63" s="15"/>
      <c r="GUN63" s="15"/>
      <c r="GUO63" s="15"/>
      <c r="GUP63" s="15"/>
      <c r="GUQ63" s="15"/>
      <c r="GUR63" s="15"/>
      <c r="GUS63" s="15"/>
      <c r="GUT63" s="15"/>
      <c r="GUU63" s="15"/>
      <c r="GUV63" s="15"/>
      <c r="GUW63" s="15"/>
      <c r="GUX63" s="15"/>
      <c r="GUY63" s="15"/>
      <c r="GUZ63" s="15"/>
      <c r="GVA63" s="15"/>
      <c r="GVB63" s="15"/>
      <c r="GVC63" s="15"/>
      <c r="GVD63" s="15"/>
      <c r="GVE63" s="15"/>
      <c r="GVF63" s="15"/>
      <c r="GVG63" s="15"/>
      <c r="GVH63" s="15"/>
      <c r="GVI63" s="15"/>
      <c r="GVJ63" s="15"/>
      <c r="GVK63" s="15"/>
      <c r="GVL63" s="15"/>
      <c r="GVM63" s="15"/>
      <c r="GVN63" s="15"/>
      <c r="GVO63" s="15"/>
      <c r="GVP63" s="15"/>
      <c r="GVQ63" s="15"/>
      <c r="GVR63" s="15"/>
      <c r="GVS63" s="15"/>
      <c r="GVT63" s="15"/>
      <c r="GVU63" s="15"/>
      <c r="GVV63" s="15"/>
      <c r="GVW63" s="15"/>
      <c r="GVX63" s="15"/>
      <c r="GVY63" s="15"/>
      <c r="GVZ63" s="15"/>
      <c r="GWA63" s="15"/>
      <c r="GWB63" s="15"/>
      <c r="GWC63" s="15"/>
      <c r="GWD63" s="15"/>
      <c r="GWE63" s="15"/>
      <c r="GWF63" s="15"/>
      <c r="GWG63" s="15"/>
      <c r="GWH63" s="15"/>
      <c r="GWI63" s="15"/>
      <c r="GWJ63" s="15"/>
      <c r="GWK63" s="15"/>
      <c r="GWL63" s="15"/>
      <c r="GWM63" s="15"/>
      <c r="GWN63" s="15"/>
      <c r="GWO63" s="15"/>
      <c r="GWP63" s="15"/>
      <c r="GWQ63" s="15"/>
      <c r="GWR63" s="15"/>
      <c r="GWS63" s="15"/>
      <c r="GWT63" s="15"/>
      <c r="GWU63" s="15"/>
      <c r="GWV63" s="15"/>
      <c r="GWW63" s="15"/>
      <c r="GWX63" s="15"/>
      <c r="GWY63" s="15"/>
      <c r="GWZ63" s="15"/>
      <c r="GXA63" s="15"/>
      <c r="GXB63" s="15"/>
      <c r="GXC63" s="15"/>
      <c r="GXD63" s="15"/>
      <c r="GXE63" s="15"/>
      <c r="GXF63" s="15"/>
      <c r="GXG63" s="15"/>
      <c r="GXH63" s="15"/>
      <c r="GXI63" s="15"/>
      <c r="GXJ63" s="15"/>
      <c r="GXK63" s="15"/>
      <c r="GXL63" s="15"/>
      <c r="GXM63" s="15"/>
      <c r="GXN63" s="15"/>
      <c r="GXO63" s="15"/>
      <c r="GXP63" s="15"/>
      <c r="GXQ63" s="15"/>
      <c r="GXR63" s="15"/>
      <c r="GXS63" s="15"/>
      <c r="GXT63" s="15"/>
      <c r="GXU63" s="15"/>
      <c r="GXV63" s="15"/>
      <c r="GXW63" s="15"/>
      <c r="GXX63" s="15"/>
      <c r="GXY63" s="15"/>
      <c r="GXZ63" s="15"/>
      <c r="GYA63" s="15"/>
      <c r="GYB63" s="15"/>
      <c r="GYC63" s="15"/>
      <c r="GYD63" s="15"/>
      <c r="GYE63" s="15"/>
      <c r="GYF63" s="15"/>
      <c r="GYG63" s="15"/>
      <c r="GYH63" s="15"/>
      <c r="GYI63" s="15"/>
      <c r="GYJ63" s="15"/>
      <c r="GYK63" s="15"/>
      <c r="GYL63" s="15"/>
      <c r="GYM63" s="15"/>
      <c r="GYN63" s="15"/>
      <c r="GYO63" s="15"/>
      <c r="GYP63" s="15"/>
      <c r="GYQ63" s="15"/>
      <c r="GYR63" s="15"/>
      <c r="GYS63" s="15"/>
      <c r="GYT63" s="15"/>
      <c r="GYU63" s="15"/>
      <c r="GYV63" s="15"/>
      <c r="GYW63" s="15"/>
      <c r="GYX63" s="15"/>
      <c r="GYY63" s="15"/>
      <c r="GYZ63" s="15"/>
      <c r="GZA63" s="15"/>
      <c r="GZB63" s="15"/>
      <c r="GZC63" s="15"/>
      <c r="GZD63" s="15"/>
      <c r="GZE63" s="15"/>
      <c r="GZF63" s="15"/>
      <c r="GZG63" s="15"/>
      <c r="GZH63" s="15"/>
      <c r="GZI63" s="15"/>
      <c r="GZJ63" s="15"/>
      <c r="GZK63" s="15"/>
      <c r="GZL63" s="15"/>
      <c r="GZM63" s="15"/>
      <c r="GZN63" s="15"/>
      <c r="GZO63" s="15"/>
      <c r="GZP63" s="15"/>
      <c r="GZQ63" s="15"/>
      <c r="GZR63" s="15"/>
      <c r="GZS63" s="15"/>
      <c r="GZT63" s="15"/>
      <c r="GZU63" s="15"/>
      <c r="GZV63" s="15"/>
      <c r="GZW63" s="15"/>
      <c r="GZX63" s="15"/>
      <c r="GZY63" s="15"/>
      <c r="GZZ63" s="15"/>
      <c r="HAA63" s="15"/>
      <c r="HAB63" s="15"/>
      <c r="HAC63" s="15"/>
      <c r="HAD63" s="15"/>
      <c r="HAE63" s="15"/>
      <c r="HAF63" s="15"/>
      <c r="HAG63" s="15"/>
      <c r="HAH63" s="15"/>
      <c r="HAI63" s="15"/>
      <c r="HAJ63" s="15"/>
      <c r="HAK63" s="15"/>
      <c r="HAL63" s="15"/>
      <c r="HAM63" s="15"/>
      <c r="HAN63" s="15"/>
      <c r="HAO63" s="15"/>
      <c r="HAP63" s="15"/>
      <c r="HAQ63" s="15"/>
      <c r="HAR63" s="15"/>
      <c r="HAS63" s="15"/>
      <c r="HAT63" s="15"/>
      <c r="HAU63" s="15"/>
      <c r="HAV63" s="15"/>
      <c r="HAW63" s="15"/>
      <c r="HAX63" s="15"/>
      <c r="HAY63" s="15"/>
      <c r="HAZ63" s="15"/>
      <c r="HBA63" s="15"/>
      <c r="HBB63" s="15"/>
      <c r="HBC63" s="15"/>
      <c r="HBD63" s="15"/>
      <c r="HBE63" s="15"/>
      <c r="HBF63" s="15"/>
      <c r="HBG63" s="15"/>
      <c r="HBH63" s="15"/>
      <c r="HBI63" s="15"/>
      <c r="HBJ63" s="15"/>
      <c r="HBK63" s="15"/>
      <c r="HBL63" s="15"/>
      <c r="HBM63" s="15"/>
      <c r="HBN63" s="15"/>
      <c r="HBO63" s="15"/>
      <c r="HBP63" s="15"/>
      <c r="HBQ63" s="15"/>
      <c r="HBR63" s="15"/>
      <c r="HBS63" s="15"/>
      <c r="HBT63" s="15"/>
      <c r="HBU63" s="15"/>
      <c r="HBV63" s="15"/>
      <c r="HBW63" s="15"/>
      <c r="HBX63" s="15"/>
      <c r="HBY63" s="15"/>
      <c r="HBZ63" s="15"/>
      <c r="HCA63" s="15"/>
      <c r="HCB63" s="15"/>
      <c r="HCC63" s="15"/>
      <c r="HCD63" s="15"/>
      <c r="HCE63" s="15"/>
      <c r="HCF63" s="15"/>
      <c r="HCG63" s="15"/>
      <c r="HCH63" s="15"/>
      <c r="HCI63" s="15"/>
      <c r="HCJ63" s="15"/>
      <c r="HCK63" s="15"/>
      <c r="HCL63" s="15"/>
      <c r="HCM63" s="15"/>
      <c r="HCN63" s="15"/>
      <c r="HCO63" s="15"/>
      <c r="HCP63" s="15"/>
      <c r="HCQ63" s="15"/>
      <c r="HCR63" s="15"/>
      <c r="HCS63" s="15"/>
      <c r="HCT63" s="15"/>
      <c r="HCU63" s="15"/>
      <c r="HCV63" s="15"/>
      <c r="HCW63" s="15"/>
      <c r="HCX63" s="15"/>
      <c r="HCY63" s="15"/>
      <c r="HCZ63" s="15"/>
      <c r="HDA63" s="15"/>
      <c r="HDB63" s="15"/>
      <c r="HDC63" s="15"/>
      <c r="HDD63" s="15"/>
      <c r="HDE63" s="15"/>
      <c r="HDF63" s="15"/>
      <c r="HDG63" s="15"/>
      <c r="HDH63" s="15"/>
      <c r="HDI63" s="15"/>
      <c r="HDJ63" s="15"/>
      <c r="HDK63" s="15"/>
      <c r="HDL63" s="15"/>
      <c r="HDM63" s="15"/>
      <c r="HDN63" s="15"/>
      <c r="HDO63" s="15"/>
      <c r="HDP63" s="15"/>
      <c r="HDQ63" s="15"/>
      <c r="HDR63" s="15"/>
      <c r="HDS63" s="15"/>
      <c r="HDT63" s="15"/>
      <c r="HDU63" s="15"/>
      <c r="HDV63" s="15"/>
      <c r="HDW63" s="15"/>
      <c r="HDX63" s="15"/>
      <c r="HDY63" s="15"/>
      <c r="HDZ63" s="15"/>
      <c r="HEA63" s="15"/>
      <c r="HEB63" s="15"/>
      <c r="HEC63" s="15"/>
      <c r="HED63" s="15"/>
      <c r="HEE63" s="15"/>
      <c r="HEF63" s="15"/>
      <c r="HEG63" s="15"/>
      <c r="HEH63" s="15"/>
      <c r="HEI63" s="15"/>
      <c r="HEJ63" s="15"/>
      <c r="HEK63" s="15"/>
      <c r="HEL63" s="15"/>
      <c r="HEM63" s="15"/>
      <c r="HEN63" s="15"/>
      <c r="HEO63" s="15"/>
      <c r="HEP63" s="15"/>
      <c r="HEQ63" s="15"/>
      <c r="HER63" s="15"/>
      <c r="HES63" s="15"/>
      <c r="HET63" s="15"/>
      <c r="HEU63" s="15"/>
      <c r="HEV63" s="15"/>
      <c r="HEW63" s="15"/>
      <c r="HEX63" s="15"/>
      <c r="HEY63" s="15"/>
      <c r="HEZ63" s="15"/>
      <c r="HFA63" s="15"/>
      <c r="HFB63" s="15"/>
      <c r="HFC63" s="15"/>
      <c r="HFD63" s="15"/>
      <c r="HFE63" s="15"/>
      <c r="HFF63" s="15"/>
      <c r="HFG63" s="15"/>
      <c r="HFH63" s="15"/>
      <c r="HFI63" s="15"/>
      <c r="HFJ63" s="15"/>
      <c r="HFK63" s="15"/>
      <c r="HFL63" s="15"/>
      <c r="HFM63" s="15"/>
      <c r="HFN63" s="15"/>
      <c r="HFO63" s="15"/>
      <c r="HFP63" s="15"/>
      <c r="HFQ63" s="15"/>
      <c r="HFR63" s="15"/>
      <c r="HFS63" s="15"/>
      <c r="HFT63" s="15"/>
      <c r="HFU63" s="15"/>
      <c r="HFV63" s="15"/>
      <c r="HFW63" s="15"/>
      <c r="HFX63" s="15"/>
      <c r="HFY63" s="15"/>
      <c r="HFZ63" s="15"/>
      <c r="HGA63" s="15"/>
      <c r="HGB63" s="15"/>
      <c r="HGC63" s="15"/>
      <c r="HGD63" s="15"/>
      <c r="HGE63" s="15"/>
      <c r="HGF63" s="15"/>
      <c r="HGG63" s="15"/>
      <c r="HGH63" s="15"/>
      <c r="HGI63" s="15"/>
      <c r="HGJ63" s="15"/>
      <c r="HGK63" s="15"/>
      <c r="HGL63" s="15"/>
      <c r="HGM63" s="15"/>
      <c r="HGN63" s="15"/>
      <c r="HGO63" s="15"/>
      <c r="HGP63" s="15"/>
      <c r="HGQ63" s="15"/>
      <c r="HGR63" s="15"/>
      <c r="HGS63" s="15"/>
      <c r="HGT63" s="15"/>
      <c r="HGU63" s="15"/>
      <c r="HGV63" s="15"/>
      <c r="HGW63" s="15"/>
      <c r="HGX63" s="15"/>
      <c r="HGY63" s="15"/>
      <c r="HGZ63" s="15"/>
      <c r="HHA63" s="15"/>
      <c r="HHB63" s="15"/>
      <c r="HHC63" s="15"/>
      <c r="HHD63" s="15"/>
      <c r="HHE63" s="15"/>
      <c r="HHF63" s="15"/>
      <c r="HHG63" s="15"/>
      <c r="HHH63" s="15"/>
      <c r="HHI63" s="15"/>
      <c r="HHJ63" s="15"/>
      <c r="HHK63" s="15"/>
      <c r="HHL63" s="15"/>
      <c r="HHM63" s="15"/>
      <c r="HHN63" s="15"/>
      <c r="HHO63" s="15"/>
      <c r="HHP63" s="15"/>
      <c r="HHQ63" s="15"/>
      <c r="HHR63" s="15"/>
      <c r="HHS63" s="15"/>
      <c r="HHT63" s="15"/>
      <c r="HHU63" s="15"/>
      <c r="HHV63" s="15"/>
      <c r="HHW63" s="15"/>
      <c r="HHX63" s="15"/>
      <c r="HHY63" s="15"/>
      <c r="HHZ63" s="15"/>
      <c r="HIA63" s="15"/>
      <c r="HIB63" s="15"/>
      <c r="HIC63" s="15"/>
      <c r="HID63" s="15"/>
      <c r="HIE63" s="15"/>
      <c r="HIF63" s="15"/>
      <c r="HIG63" s="15"/>
      <c r="HIH63" s="15"/>
      <c r="HII63" s="15"/>
      <c r="HIJ63" s="15"/>
      <c r="HIK63" s="15"/>
      <c r="HIL63" s="15"/>
      <c r="HIM63" s="15"/>
      <c r="HIN63" s="15"/>
      <c r="HIO63" s="15"/>
      <c r="HIP63" s="15"/>
      <c r="HIQ63" s="15"/>
      <c r="HIR63" s="15"/>
      <c r="HIS63" s="15"/>
      <c r="HIT63" s="15"/>
      <c r="HIU63" s="15"/>
      <c r="HIV63" s="15"/>
      <c r="HIW63" s="15"/>
      <c r="HIX63" s="15"/>
      <c r="HIY63" s="15"/>
      <c r="HIZ63" s="15"/>
      <c r="HJA63" s="15"/>
      <c r="HJB63" s="15"/>
      <c r="HJC63" s="15"/>
      <c r="HJD63" s="15"/>
      <c r="HJE63" s="15"/>
      <c r="HJF63" s="15"/>
      <c r="HJG63" s="15"/>
      <c r="HJH63" s="15"/>
      <c r="HJI63" s="15"/>
      <c r="HJJ63" s="15"/>
      <c r="HJK63" s="15"/>
      <c r="HJL63" s="15"/>
      <c r="HJM63" s="15"/>
      <c r="HJN63" s="15"/>
      <c r="HJO63" s="15"/>
      <c r="HJP63" s="15"/>
      <c r="HJQ63" s="15"/>
      <c r="HJR63" s="15"/>
      <c r="HJS63" s="15"/>
      <c r="HJT63" s="15"/>
      <c r="HJU63" s="15"/>
      <c r="HJV63" s="15"/>
      <c r="HJW63" s="15"/>
      <c r="HJX63" s="15"/>
      <c r="HJY63" s="15"/>
      <c r="HJZ63" s="15"/>
      <c r="HKA63" s="15"/>
      <c r="HKB63" s="15"/>
      <c r="HKC63" s="15"/>
      <c r="HKD63" s="15"/>
      <c r="HKE63" s="15"/>
      <c r="HKF63" s="15"/>
      <c r="HKG63" s="15"/>
      <c r="HKH63" s="15"/>
      <c r="HKI63" s="15"/>
      <c r="HKJ63" s="15"/>
      <c r="HKK63" s="15"/>
      <c r="HKL63" s="15"/>
      <c r="HKM63" s="15"/>
      <c r="HKN63" s="15"/>
      <c r="HKO63" s="15"/>
      <c r="HKP63" s="15"/>
      <c r="HKQ63" s="15"/>
      <c r="HKR63" s="15"/>
      <c r="HKS63" s="15"/>
      <c r="HKT63" s="15"/>
      <c r="HKU63" s="15"/>
      <c r="HKV63" s="15"/>
      <c r="HKW63" s="15"/>
      <c r="HKX63" s="15"/>
      <c r="HKY63" s="15"/>
      <c r="HKZ63" s="15"/>
      <c r="HLA63" s="15"/>
      <c r="HLB63" s="15"/>
      <c r="HLC63" s="15"/>
      <c r="HLD63" s="15"/>
      <c r="HLE63" s="15"/>
      <c r="HLF63" s="15"/>
      <c r="HLG63" s="15"/>
      <c r="HLH63" s="15"/>
      <c r="HLI63" s="15"/>
      <c r="HLJ63" s="15"/>
      <c r="HLK63" s="15"/>
      <c r="HLL63" s="15"/>
      <c r="HLM63" s="15"/>
      <c r="HLN63" s="15"/>
      <c r="HLO63" s="15"/>
      <c r="HLP63" s="15"/>
      <c r="HLQ63" s="15"/>
      <c r="HLR63" s="15"/>
      <c r="HLS63" s="15"/>
      <c r="HLT63" s="15"/>
      <c r="HLU63" s="15"/>
      <c r="HLV63" s="15"/>
      <c r="HLW63" s="15"/>
      <c r="HLX63" s="15"/>
      <c r="HLY63" s="15"/>
      <c r="HLZ63" s="15"/>
      <c r="HMA63" s="15"/>
      <c r="HMB63" s="15"/>
      <c r="HMC63" s="15"/>
      <c r="HMD63" s="15"/>
      <c r="HME63" s="15"/>
      <c r="HMF63" s="15"/>
      <c r="HMG63" s="15"/>
      <c r="HMH63" s="15"/>
      <c r="HMI63" s="15"/>
      <c r="HMJ63" s="15"/>
      <c r="HMK63" s="15"/>
      <c r="HML63" s="15"/>
      <c r="HMM63" s="15"/>
      <c r="HMN63" s="15"/>
      <c r="HMO63" s="15"/>
      <c r="HMP63" s="15"/>
      <c r="HMQ63" s="15"/>
      <c r="HMR63" s="15"/>
      <c r="HMS63" s="15"/>
      <c r="HMT63" s="15"/>
      <c r="HMU63" s="15"/>
      <c r="HMV63" s="15"/>
      <c r="HMW63" s="15"/>
      <c r="HMX63" s="15"/>
      <c r="HMY63" s="15"/>
      <c r="HMZ63" s="15"/>
      <c r="HNA63" s="15"/>
      <c r="HNB63" s="15"/>
      <c r="HNC63" s="15"/>
      <c r="HND63" s="15"/>
      <c r="HNE63" s="15"/>
      <c r="HNF63" s="15"/>
      <c r="HNG63" s="15"/>
      <c r="HNH63" s="15"/>
      <c r="HNI63" s="15"/>
      <c r="HNJ63" s="15"/>
      <c r="HNK63" s="15"/>
      <c r="HNL63" s="15"/>
      <c r="HNM63" s="15"/>
      <c r="HNN63" s="15"/>
      <c r="HNO63" s="15"/>
      <c r="HNP63" s="15"/>
      <c r="HNQ63" s="15"/>
      <c r="HNR63" s="15"/>
      <c r="HNS63" s="15"/>
      <c r="HNT63" s="15"/>
      <c r="HNU63" s="15"/>
      <c r="HNV63" s="15"/>
      <c r="HNW63" s="15"/>
      <c r="HNX63" s="15"/>
      <c r="HNY63" s="15"/>
      <c r="HNZ63" s="15"/>
      <c r="HOA63" s="15"/>
      <c r="HOB63" s="15"/>
      <c r="HOC63" s="15"/>
      <c r="HOD63" s="15"/>
      <c r="HOE63" s="15"/>
      <c r="HOF63" s="15"/>
      <c r="HOG63" s="15"/>
      <c r="HOH63" s="15"/>
      <c r="HOI63" s="15"/>
      <c r="HOJ63" s="15"/>
      <c r="HOK63" s="15"/>
      <c r="HOL63" s="15"/>
      <c r="HOM63" s="15"/>
      <c r="HON63" s="15"/>
      <c r="HOO63" s="15"/>
      <c r="HOP63" s="15"/>
      <c r="HOQ63" s="15"/>
      <c r="HOR63" s="15"/>
      <c r="HOS63" s="15"/>
      <c r="HOT63" s="15"/>
      <c r="HOU63" s="15"/>
      <c r="HOV63" s="15"/>
      <c r="HOW63" s="15"/>
      <c r="HOX63" s="15"/>
      <c r="HOY63" s="15"/>
      <c r="HOZ63" s="15"/>
      <c r="HPA63" s="15"/>
      <c r="HPB63" s="15"/>
      <c r="HPC63" s="15"/>
      <c r="HPD63" s="15"/>
      <c r="HPE63" s="15"/>
      <c r="HPF63" s="15"/>
      <c r="HPG63" s="15"/>
      <c r="HPH63" s="15"/>
      <c r="HPI63" s="15"/>
      <c r="HPJ63" s="15"/>
      <c r="HPK63" s="15"/>
      <c r="HPL63" s="15"/>
      <c r="HPM63" s="15"/>
      <c r="HPN63" s="15"/>
      <c r="HPO63" s="15"/>
      <c r="HPP63" s="15"/>
      <c r="HPQ63" s="15"/>
      <c r="HPR63" s="15"/>
      <c r="HPS63" s="15"/>
      <c r="HPT63" s="15"/>
      <c r="HPU63" s="15"/>
      <c r="HPV63" s="15"/>
      <c r="HPW63" s="15"/>
      <c r="HPX63" s="15"/>
      <c r="HPY63" s="15"/>
      <c r="HPZ63" s="15"/>
      <c r="HQA63" s="15"/>
      <c r="HQB63" s="15"/>
      <c r="HQC63" s="15"/>
      <c r="HQD63" s="15"/>
      <c r="HQE63" s="15"/>
      <c r="HQF63" s="15"/>
      <c r="HQG63" s="15"/>
      <c r="HQH63" s="15"/>
      <c r="HQI63" s="15"/>
      <c r="HQJ63" s="15"/>
      <c r="HQK63" s="15"/>
      <c r="HQL63" s="15"/>
      <c r="HQM63" s="15"/>
      <c r="HQN63" s="15"/>
      <c r="HQO63" s="15"/>
      <c r="HQP63" s="15"/>
      <c r="HQQ63" s="15"/>
      <c r="HQR63" s="15"/>
      <c r="HQS63" s="15"/>
      <c r="HQT63" s="15"/>
      <c r="HQU63" s="15"/>
      <c r="HQV63" s="15"/>
      <c r="HQW63" s="15"/>
      <c r="HQX63" s="15"/>
      <c r="HQY63" s="15"/>
      <c r="HQZ63" s="15"/>
      <c r="HRA63" s="15"/>
      <c r="HRB63" s="15"/>
      <c r="HRC63" s="15"/>
      <c r="HRD63" s="15"/>
      <c r="HRE63" s="15"/>
      <c r="HRF63" s="15"/>
      <c r="HRG63" s="15"/>
      <c r="HRH63" s="15"/>
      <c r="HRI63" s="15"/>
      <c r="HRJ63" s="15"/>
      <c r="HRK63" s="15"/>
      <c r="HRL63" s="15"/>
      <c r="HRM63" s="15"/>
      <c r="HRN63" s="15"/>
      <c r="HRO63" s="15"/>
      <c r="HRP63" s="15"/>
      <c r="HRQ63" s="15"/>
      <c r="HRR63" s="15"/>
      <c r="HRS63" s="15"/>
      <c r="HRT63" s="15"/>
      <c r="HRU63" s="15"/>
      <c r="HRV63" s="15"/>
      <c r="HRW63" s="15"/>
      <c r="HRX63" s="15"/>
      <c r="HRY63" s="15"/>
      <c r="HRZ63" s="15"/>
      <c r="HSA63" s="15"/>
      <c r="HSB63" s="15"/>
      <c r="HSC63" s="15"/>
      <c r="HSD63" s="15"/>
      <c r="HSE63" s="15"/>
      <c r="HSF63" s="15"/>
      <c r="HSG63" s="15"/>
      <c r="HSH63" s="15"/>
      <c r="HSI63" s="15"/>
      <c r="HSJ63" s="15"/>
      <c r="HSK63" s="15"/>
      <c r="HSL63" s="15"/>
      <c r="HSM63" s="15"/>
      <c r="HSN63" s="15"/>
      <c r="HSO63" s="15"/>
      <c r="HSP63" s="15"/>
      <c r="HSQ63" s="15"/>
      <c r="HSR63" s="15"/>
      <c r="HSS63" s="15"/>
      <c r="HST63" s="15"/>
      <c r="HSU63" s="15"/>
      <c r="HSV63" s="15"/>
      <c r="HSW63" s="15"/>
      <c r="HSX63" s="15"/>
      <c r="HSY63" s="15"/>
      <c r="HSZ63" s="15"/>
      <c r="HTA63" s="15"/>
      <c r="HTB63" s="15"/>
      <c r="HTC63" s="15"/>
      <c r="HTD63" s="15"/>
      <c r="HTE63" s="15"/>
      <c r="HTF63" s="15"/>
      <c r="HTG63" s="15"/>
      <c r="HTH63" s="15"/>
      <c r="HTI63" s="15"/>
      <c r="HTJ63" s="15"/>
      <c r="HTK63" s="15"/>
      <c r="HTL63" s="15"/>
      <c r="HTM63" s="15"/>
      <c r="HTN63" s="15"/>
      <c r="HTO63" s="15"/>
      <c r="HTP63" s="15"/>
      <c r="HTQ63" s="15"/>
      <c r="HTR63" s="15"/>
      <c r="HTS63" s="15"/>
      <c r="HTT63" s="15"/>
      <c r="HTU63" s="15"/>
      <c r="HTV63" s="15"/>
      <c r="HTW63" s="15"/>
      <c r="HTX63" s="15"/>
      <c r="HTY63" s="15"/>
      <c r="HTZ63" s="15"/>
      <c r="HUA63" s="15"/>
      <c r="HUB63" s="15"/>
      <c r="HUC63" s="15"/>
      <c r="HUD63" s="15"/>
      <c r="HUE63" s="15"/>
      <c r="HUF63" s="15"/>
      <c r="HUG63" s="15"/>
      <c r="HUH63" s="15"/>
      <c r="HUI63" s="15"/>
      <c r="HUJ63" s="15"/>
      <c r="HUK63" s="15"/>
      <c r="HUL63" s="15"/>
      <c r="HUM63" s="15"/>
      <c r="HUN63" s="15"/>
      <c r="HUO63" s="15"/>
      <c r="HUP63" s="15"/>
      <c r="HUQ63" s="15"/>
      <c r="HUR63" s="15"/>
      <c r="HUS63" s="15"/>
      <c r="HUT63" s="15"/>
      <c r="HUU63" s="15"/>
      <c r="HUV63" s="15"/>
      <c r="HUW63" s="15"/>
      <c r="HUX63" s="15"/>
      <c r="HUY63" s="15"/>
      <c r="HUZ63" s="15"/>
      <c r="HVA63" s="15"/>
      <c r="HVB63" s="15"/>
      <c r="HVC63" s="15"/>
      <c r="HVD63" s="15"/>
      <c r="HVE63" s="15"/>
      <c r="HVF63" s="15"/>
      <c r="HVG63" s="15"/>
      <c r="HVH63" s="15"/>
      <c r="HVI63" s="15"/>
      <c r="HVJ63" s="15"/>
      <c r="HVK63" s="15"/>
      <c r="HVL63" s="15"/>
      <c r="HVM63" s="15"/>
      <c r="HVN63" s="15"/>
      <c r="HVO63" s="15"/>
      <c r="HVP63" s="15"/>
      <c r="HVQ63" s="15"/>
      <c r="HVR63" s="15"/>
      <c r="HVS63" s="15"/>
      <c r="HVT63" s="15"/>
      <c r="HVU63" s="15"/>
      <c r="HVV63" s="15"/>
      <c r="HVW63" s="15"/>
      <c r="HVX63" s="15"/>
      <c r="HVY63" s="15"/>
      <c r="HVZ63" s="15"/>
      <c r="HWA63" s="15"/>
      <c r="HWB63" s="15"/>
      <c r="HWC63" s="15"/>
      <c r="HWD63" s="15"/>
      <c r="HWE63" s="15"/>
      <c r="HWF63" s="15"/>
      <c r="HWG63" s="15"/>
      <c r="HWH63" s="15"/>
      <c r="HWI63" s="15"/>
      <c r="HWJ63" s="15"/>
      <c r="HWK63" s="15"/>
      <c r="HWL63" s="15"/>
      <c r="HWM63" s="15"/>
      <c r="HWN63" s="15"/>
      <c r="HWO63" s="15"/>
      <c r="HWP63" s="15"/>
      <c r="HWQ63" s="15"/>
      <c r="HWR63" s="15"/>
      <c r="HWS63" s="15"/>
      <c r="HWT63" s="15"/>
      <c r="HWU63" s="15"/>
      <c r="HWV63" s="15"/>
      <c r="HWW63" s="15"/>
      <c r="HWX63" s="15"/>
      <c r="HWY63" s="15"/>
      <c r="HWZ63" s="15"/>
      <c r="HXA63" s="15"/>
      <c r="HXB63" s="15"/>
      <c r="HXC63" s="15"/>
      <c r="HXD63" s="15"/>
      <c r="HXE63" s="15"/>
      <c r="HXF63" s="15"/>
      <c r="HXG63" s="15"/>
      <c r="HXH63" s="15"/>
      <c r="HXI63" s="15"/>
      <c r="HXJ63" s="15"/>
      <c r="HXK63" s="15"/>
      <c r="HXL63" s="15"/>
      <c r="HXM63" s="15"/>
      <c r="HXN63" s="15"/>
      <c r="HXO63" s="15"/>
      <c r="HXP63" s="15"/>
      <c r="HXQ63" s="15"/>
      <c r="HXR63" s="15"/>
      <c r="HXS63" s="15"/>
      <c r="HXT63" s="15"/>
      <c r="HXU63" s="15"/>
      <c r="HXV63" s="15"/>
      <c r="HXW63" s="15"/>
      <c r="HXX63" s="15"/>
      <c r="HXY63" s="15"/>
      <c r="HXZ63" s="15"/>
      <c r="HYA63" s="15"/>
      <c r="HYB63" s="15"/>
      <c r="HYC63" s="15"/>
      <c r="HYD63" s="15"/>
      <c r="HYE63" s="15"/>
      <c r="HYF63" s="15"/>
      <c r="HYG63" s="15"/>
      <c r="HYH63" s="15"/>
      <c r="HYI63" s="15"/>
      <c r="HYJ63" s="15"/>
      <c r="HYK63" s="15"/>
      <c r="HYL63" s="15"/>
      <c r="HYM63" s="15"/>
      <c r="HYN63" s="15"/>
      <c r="HYO63" s="15"/>
      <c r="HYP63" s="15"/>
      <c r="HYQ63" s="15"/>
      <c r="HYR63" s="15"/>
      <c r="HYS63" s="15"/>
      <c r="HYT63" s="15"/>
      <c r="HYU63" s="15"/>
      <c r="HYV63" s="15"/>
      <c r="HYW63" s="15"/>
      <c r="HYX63" s="15"/>
      <c r="HYY63" s="15"/>
      <c r="HYZ63" s="15"/>
      <c r="HZA63" s="15"/>
      <c r="HZB63" s="15"/>
      <c r="HZC63" s="15"/>
      <c r="HZD63" s="15"/>
      <c r="HZE63" s="15"/>
      <c r="HZF63" s="15"/>
      <c r="HZG63" s="15"/>
      <c r="HZH63" s="15"/>
      <c r="HZI63" s="15"/>
      <c r="HZJ63" s="15"/>
      <c r="HZK63" s="15"/>
      <c r="HZL63" s="15"/>
      <c r="HZM63" s="15"/>
      <c r="HZN63" s="15"/>
      <c r="HZO63" s="15"/>
      <c r="HZP63" s="15"/>
      <c r="HZQ63" s="15"/>
      <c r="HZR63" s="15"/>
      <c r="HZS63" s="15"/>
      <c r="HZT63" s="15"/>
      <c r="HZU63" s="15"/>
      <c r="HZV63" s="15"/>
      <c r="HZW63" s="15"/>
      <c r="HZX63" s="15"/>
      <c r="HZY63" s="15"/>
      <c r="HZZ63" s="15"/>
      <c r="IAA63" s="15"/>
      <c r="IAB63" s="15"/>
      <c r="IAC63" s="15"/>
      <c r="IAD63" s="15"/>
      <c r="IAE63" s="15"/>
      <c r="IAF63" s="15"/>
      <c r="IAG63" s="15"/>
      <c r="IAH63" s="15"/>
      <c r="IAI63" s="15"/>
      <c r="IAJ63" s="15"/>
      <c r="IAK63" s="15"/>
      <c r="IAL63" s="15"/>
      <c r="IAM63" s="15"/>
      <c r="IAN63" s="15"/>
      <c r="IAO63" s="15"/>
      <c r="IAP63" s="15"/>
      <c r="IAQ63" s="15"/>
      <c r="IAR63" s="15"/>
      <c r="IAS63" s="15"/>
      <c r="IAT63" s="15"/>
      <c r="IAU63" s="15"/>
      <c r="IAV63" s="15"/>
      <c r="IAW63" s="15"/>
      <c r="IAX63" s="15"/>
      <c r="IAY63" s="15"/>
      <c r="IAZ63" s="15"/>
      <c r="IBA63" s="15"/>
      <c r="IBB63" s="15"/>
      <c r="IBC63" s="15"/>
      <c r="IBD63" s="15"/>
      <c r="IBE63" s="15"/>
      <c r="IBF63" s="15"/>
      <c r="IBG63" s="15"/>
      <c r="IBH63" s="15"/>
      <c r="IBI63" s="15"/>
      <c r="IBJ63" s="15"/>
      <c r="IBK63" s="15"/>
      <c r="IBL63" s="15"/>
      <c r="IBM63" s="15"/>
      <c r="IBN63" s="15"/>
      <c r="IBO63" s="15"/>
      <c r="IBP63" s="15"/>
      <c r="IBQ63" s="15"/>
      <c r="IBR63" s="15"/>
      <c r="IBS63" s="15"/>
      <c r="IBT63" s="15"/>
      <c r="IBU63" s="15"/>
      <c r="IBV63" s="15"/>
      <c r="IBW63" s="15"/>
      <c r="IBX63" s="15"/>
      <c r="IBY63" s="15"/>
      <c r="IBZ63" s="15"/>
      <c r="ICA63" s="15"/>
      <c r="ICB63" s="15"/>
      <c r="ICC63" s="15"/>
      <c r="ICD63" s="15"/>
      <c r="ICE63" s="15"/>
      <c r="ICF63" s="15"/>
      <c r="ICG63" s="15"/>
      <c r="ICH63" s="15"/>
      <c r="ICI63" s="15"/>
      <c r="ICJ63" s="15"/>
      <c r="ICK63" s="15"/>
      <c r="ICL63" s="15"/>
      <c r="ICM63" s="15"/>
      <c r="ICN63" s="15"/>
      <c r="ICO63" s="15"/>
      <c r="ICP63" s="15"/>
      <c r="ICQ63" s="15"/>
      <c r="ICR63" s="15"/>
      <c r="ICS63" s="15"/>
      <c r="ICT63" s="15"/>
      <c r="ICU63" s="15"/>
      <c r="ICV63" s="15"/>
      <c r="ICW63" s="15"/>
      <c r="ICX63" s="15"/>
      <c r="ICY63" s="15"/>
      <c r="ICZ63" s="15"/>
      <c r="IDA63" s="15"/>
      <c r="IDB63" s="15"/>
      <c r="IDC63" s="15"/>
      <c r="IDD63" s="15"/>
      <c r="IDE63" s="15"/>
      <c r="IDF63" s="15"/>
      <c r="IDG63" s="15"/>
      <c r="IDH63" s="15"/>
      <c r="IDI63" s="15"/>
      <c r="IDJ63" s="15"/>
      <c r="IDK63" s="15"/>
      <c r="IDL63" s="15"/>
      <c r="IDM63" s="15"/>
      <c r="IDN63" s="15"/>
      <c r="IDO63" s="15"/>
      <c r="IDP63" s="15"/>
      <c r="IDQ63" s="15"/>
      <c r="IDR63" s="15"/>
      <c r="IDS63" s="15"/>
      <c r="IDT63" s="15"/>
      <c r="IDU63" s="15"/>
      <c r="IDV63" s="15"/>
      <c r="IDW63" s="15"/>
      <c r="IDX63" s="15"/>
      <c r="IDY63" s="15"/>
      <c r="IDZ63" s="15"/>
      <c r="IEA63" s="15"/>
      <c r="IEB63" s="15"/>
      <c r="IEC63" s="15"/>
      <c r="IED63" s="15"/>
      <c r="IEE63" s="15"/>
      <c r="IEF63" s="15"/>
      <c r="IEG63" s="15"/>
      <c r="IEH63" s="15"/>
      <c r="IEI63" s="15"/>
      <c r="IEJ63" s="15"/>
      <c r="IEK63" s="15"/>
      <c r="IEL63" s="15"/>
      <c r="IEM63" s="15"/>
      <c r="IEN63" s="15"/>
      <c r="IEO63" s="15"/>
      <c r="IEP63" s="15"/>
      <c r="IEQ63" s="15"/>
      <c r="IER63" s="15"/>
      <c r="IES63" s="15"/>
      <c r="IET63" s="15"/>
      <c r="IEU63" s="15"/>
      <c r="IEV63" s="15"/>
      <c r="IEW63" s="15"/>
      <c r="IEX63" s="15"/>
      <c r="IEY63" s="15"/>
      <c r="IEZ63" s="15"/>
      <c r="IFA63" s="15"/>
      <c r="IFB63" s="15"/>
      <c r="IFC63" s="15"/>
      <c r="IFD63" s="15"/>
      <c r="IFE63" s="15"/>
      <c r="IFF63" s="15"/>
      <c r="IFG63" s="15"/>
      <c r="IFH63" s="15"/>
      <c r="IFI63" s="15"/>
      <c r="IFJ63" s="15"/>
      <c r="IFK63" s="15"/>
      <c r="IFL63" s="15"/>
      <c r="IFM63" s="15"/>
      <c r="IFN63" s="15"/>
      <c r="IFO63" s="15"/>
      <c r="IFP63" s="15"/>
      <c r="IFQ63" s="15"/>
      <c r="IFR63" s="15"/>
      <c r="IFS63" s="15"/>
      <c r="IFT63" s="15"/>
      <c r="IFU63" s="15"/>
      <c r="IFV63" s="15"/>
      <c r="IFW63" s="15"/>
      <c r="IFX63" s="15"/>
      <c r="IFY63" s="15"/>
      <c r="IFZ63" s="15"/>
      <c r="IGA63" s="15"/>
      <c r="IGB63" s="15"/>
      <c r="IGC63" s="15"/>
      <c r="IGD63" s="15"/>
      <c r="IGE63" s="15"/>
      <c r="IGF63" s="15"/>
      <c r="IGG63" s="15"/>
      <c r="IGH63" s="15"/>
      <c r="IGI63" s="15"/>
      <c r="IGJ63" s="15"/>
      <c r="IGK63" s="15"/>
      <c r="IGL63" s="15"/>
      <c r="IGM63" s="15"/>
      <c r="IGN63" s="15"/>
      <c r="IGO63" s="15"/>
      <c r="IGP63" s="15"/>
      <c r="IGQ63" s="15"/>
      <c r="IGR63" s="15"/>
      <c r="IGS63" s="15"/>
      <c r="IGT63" s="15"/>
      <c r="IGU63" s="15"/>
      <c r="IGV63" s="15"/>
      <c r="IGW63" s="15"/>
      <c r="IGX63" s="15"/>
      <c r="IGY63" s="15"/>
      <c r="IGZ63" s="15"/>
      <c r="IHA63" s="15"/>
      <c r="IHB63" s="15"/>
      <c r="IHC63" s="15"/>
      <c r="IHD63" s="15"/>
      <c r="IHE63" s="15"/>
      <c r="IHF63" s="15"/>
      <c r="IHG63" s="15"/>
      <c r="IHH63" s="15"/>
      <c r="IHI63" s="15"/>
      <c r="IHJ63" s="15"/>
      <c r="IHK63" s="15"/>
      <c r="IHL63" s="15"/>
      <c r="IHM63" s="15"/>
      <c r="IHN63" s="15"/>
      <c r="IHO63" s="15"/>
      <c r="IHP63" s="15"/>
      <c r="IHQ63" s="15"/>
      <c r="IHR63" s="15"/>
      <c r="IHS63" s="15"/>
      <c r="IHT63" s="15"/>
      <c r="IHU63" s="15"/>
      <c r="IHV63" s="15"/>
      <c r="IHW63" s="15"/>
      <c r="IHX63" s="15"/>
      <c r="IHY63" s="15"/>
      <c r="IHZ63" s="15"/>
      <c r="IIA63" s="15"/>
      <c r="IIB63" s="15"/>
      <c r="IIC63" s="15"/>
      <c r="IID63" s="15"/>
      <c r="IIE63" s="15"/>
      <c r="IIF63" s="15"/>
      <c r="IIG63" s="15"/>
      <c r="IIH63" s="15"/>
      <c r="III63" s="15"/>
      <c r="IIJ63" s="15"/>
      <c r="IIK63" s="15"/>
      <c r="IIL63" s="15"/>
      <c r="IIM63" s="15"/>
      <c r="IIN63" s="15"/>
      <c r="IIO63" s="15"/>
      <c r="IIP63" s="15"/>
      <c r="IIQ63" s="15"/>
      <c r="IIR63" s="15"/>
      <c r="IIS63" s="15"/>
      <c r="IIT63" s="15"/>
      <c r="IIU63" s="15"/>
      <c r="IIV63" s="15"/>
      <c r="IIW63" s="15"/>
      <c r="IIX63" s="15"/>
      <c r="IIY63" s="15"/>
      <c r="IIZ63" s="15"/>
      <c r="IJA63" s="15"/>
      <c r="IJB63" s="15"/>
      <c r="IJC63" s="15"/>
      <c r="IJD63" s="15"/>
      <c r="IJE63" s="15"/>
      <c r="IJF63" s="15"/>
      <c r="IJG63" s="15"/>
      <c r="IJH63" s="15"/>
      <c r="IJI63" s="15"/>
      <c r="IJJ63" s="15"/>
      <c r="IJK63" s="15"/>
      <c r="IJL63" s="15"/>
      <c r="IJM63" s="15"/>
      <c r="IJN63" s="15"/>
      <c r="IJO63" s="15"/>
      <c r="IJP63" s="15"/>
      <c r="IJQ63" s="15"/>
      <c r="IJR63" s="15"/>
      <c r="IJS63" s="15"/>
      <c r="IJT63" s="15"/>
      <c r="IJU63" s="15"/>
      <c r="IJV63" s="15"/>
      <c r="IJW63" s="15"/>
      <c r="IJX63" s="15"/>
      <c r="IJY63" s="15"/>
      <c r="IJZ63" s="15"/>
      <c r="IKA63" s="15"/>
      <c r="IKB63" s="15"/>
      <c r="IKC63" s="15"/>
      <c r="IKD63" s="15"/>
      <c r="IKE63" s="15"/>
      <c r="IKF63" s="15"/>
      <c r="IKG63" s="15"/>
      <c r="IKH63" s="15"/>
      <c r="IKI63" s="15"/>
      <c r="IKJ63" s="15"/>
      <c r="IKK63" s="15"/>
      <c r="IKL63" s="15"/>
      <c r="IKM63" s="15"/>
      <c r="IKN63" s="15"/>
      <c r="IKO63" s="15"/>
      <c r="IKP63" s="15"/>
      <c r="IKQ63" s="15"/>
      <c r="IKR63" s="15"/>
      <c r="IKS63" s="15"/>
      <c r="IKT63" s="15"/>
      <c r="IKU63" s="15"/>
      <c r="IKV63" s="15"/>
      <c r="IKW63" s="15"/>
      <c r="IKX63" s="15"/>
      <c r="IKY63" s="15"/>
      <c r="IKZ63" s="15"/>
      <c r="ILA63" s="15"/>
      <c r="ILB63" s="15"/>
      <c r="ILC63" s="15"/>
      <c r="ILD63" s="15"/>
      <c r="ILE63" s="15"/>
      <c r="ILF63" s="15"/>
      <c r="ILG63" s="15"/>
      <c r="ILH63" s="15"/>
      <c r="ILI63" s="15"/>
      <c r="ILJ63" s="15"/>
      <c r="ILK63" s="15"/>
      <c r="ILL63" s="15"/>
      <c r="ILM63" s="15"/>
      <c r="ILN63" s="15"/>
      <c r="ILO63" s="15"/>
      <c r="ILP63" s="15"/>
      <c r="ILQ63" s="15"/>
      <c r="ILR63" s="15"/>
      <c r="ILS63" s="15"/>
      <c r="ILT63" s="15"/>
      <c r="ILU63" s="15"/>
      <c r="ILV63" s="15"/>
      <c r="ILW63" s="15"/>
      <c r="ILX63" s="15"/>
      <c r="ILY63" s="15"/>
      <c r="ILZ63" s="15"/>
      <c r="IMA63" s="15"/>
      <c r="IMB63" s="15"/>
      <c r="IMC63" s="15"/>
      <c r="IMD63" s="15"/>
      <c r="IME63" s="15"/>
      <c r="IMF63" s="15"/>
      <c r="IMG63" s="15"/>
      <c r="IMH63" s="15"/>
      <c r="IMI63" s="15"/>
      <c r="IMJ63" s="15"/>
      <c r="IMK63" s="15"/>
      <c r="IML63" s="15"/>
      <c r="IMM63" s="15"/>
      <c r="IMN63" s="15"/>
      <c r="IMO63" s="15"/>
      <c r="IMP63" s="15"/>
      <c r="IMQ63" s="15"/>
      <c r="IMR63" s="15"/>
      <c r="IMS63" s="15"/>
      <c r="IMT63" s="15"/>
      <c r="IMU63" s="15"/>
      <c r="IMV63" s="15"/>
      <c r="IMW63" s="15"/>
      <c r="IMX63" s="15"/>
      <c r="IMY63" s="15"/>
      <c r="IMZ63" s="15"/>
      <c r="INA63" s="15"/>
      <c r="INB63" s="15"/>
      <c r="INC63" s="15"/>
      <c r="IND63" s="15"/>
      <c r="INE63" s="15"/>
      <c r="INF63" s="15"/>
      <c r="ING63" s="15"/>
      <c r="INH63" s="15"/>
      <c r="INI63" s="15"/>
      <c r="INJ63" s="15"/>
      <c r="INK63" s="15"/>
      <c r="INL63" s="15"/>
      <c r="INM63" s="15"/>
      <c r="INN63" s="15"/>
      <c r="INO63" s="15"/>
      <c r="INP63" s="15"/>
      <c r="INQ63" s="15"/>
      <c r="INR63" s="15"/>
      <c r="INS63" s="15"/>
      <c r="INT63" s="15"/>
      <c r="INU63" s="15"/>
      <c r="INV63" s="15"/>
      <c r="INW63" s="15"/>
      <c r="INX63" s="15"/>
      <c r="INY63" s="15"/>
      <c r="INZ63" s="15"/>
      <c r="IOA63" s="15"/>
      <c r="IOB63" s="15"/>
      <c r="IOC63" s="15"/>
      <c r="IOD63" s="15"/>
      <c r="IOE63" s="15"/>
      <c r="IOF63" s="15"/>
      <c r="IOG63" s="15"/>
      <c r="IOH63" s="15"/>
      <c r="IOI63" s="15"/>
      <c r="IOJ63" s="15"/>
      <c r="IOK63" s="15"/>
      <c r="IOL63" s="15"/>
      <c r="IOM63" s="15"/>
      <c r="ION63" s="15"/>
      <c r="IOO63" s="15"/>
      <c r="IOP63" s="15"/>
      <c r="IOQ63" s="15"/>
      <c r="IOR63" s="15"/>
      <c r="IOS63" s="15"/>
      <c r="IOT63" s="15"/>
      <c r="IOU63" s="15"/>
      <c r="IOV63" s="15"/>
      <c r="IOW63" s="15"/>
      <c r="IOX63" s="15"/>
      <c r="IOY63" s="15"/>
      <c r="IOZ63" s="15"/>
      <c r="IPA63" s="15"/>
      <c r="IPB63" s="15"/>
      <c r="IPC63" s="15"/>
      <c r="IPD63" s="15"/>
      <c r="IPE63" s="15"/>
      <c r="IPF63" s="15"/>
      <c r="IPG63" s="15"/>
      <c r="IPH63" s="15"/>
      <c r="IPI63" s="15"/>
      <c r="IPJ63" s="15"/>
      <c r="IPK63" s="15"/>
      <c r="IPL63" s="15"/>
      <c r="IPM63" s="15"/>
      <c r="IPN63" s="15"/>
      <c r="IPO63" s="15"/>
      <c r="IPP63" s="15"/>
      <c r="IPQ63" s="15"/>
      <c r="IPR63" s="15"/>
      <c r="IPS63" s="15"/>
      <c r="IPT63" s="15"/>
      <c r="IPU63" s="15"/>
      <c r="IPV63" s="15"/>
      <c r="IPW63" s="15"/>
      <c r="IPX63" s="15"/>
      <c r="IPY63" s="15"/>
      <c r="IPZ63" s="15"/>
      <c r="IQA63" s="15"/>
      <c r="IQB63" s="15"/>
      <c r="IQC63" s="15"/>
      <c r="IQD63" s="15"/>
      <c r="IQE63" s="15"/>
      <c r="IQF63" s="15"/>
      <c r="IQG63" s="15"/>
      <c r="IQH63" s="15"/>
      <c r="IQI63" s="15"/>
      <c r="IQJ63" s="15"/>
      <c r="IQK63" s="15"/>
      <c r="IQL63" s="15"/>
      <c r="IQM63" s="15"/>
      <c r="IQN63" s="15"/>
      <c r="IQO63" s="15"/>
      <c r="IQP63" s="15"/>
      <c r="IQQ63" s="15"/>
      <c r="IQR63" s="15"/>
      <c r="IQS63" s="15"/>
      <c r="IQT63" s="15"/>
      <c r="IQU63" s="15"/>
      <c r="IQV63" s="15"/>
      <c r="IQW63" s="15"/>
      <c r="IQX63" s="15"/>
      <c r="IQY63" s="15"/>
      <c r="IQZ63" s="15"/>
      <c r="IRA63" s="15"/>
      <c r="IRB63" s="15"/>
      <c r="IRC63" s="15"/>
      <c r="IRD63" s="15"/>
      <c r="IRE63" s="15"/>
      <c r="IRF63" s="15"/>
      <c r="IRG63" s="15"/>
      <c r="IRH63" s="15"/>
      <c r="IRI63" s="15"/>
      <c r="IRJ63" s="15"/>
      <c r="IRK63" s="15"/>
      <c r="IRL63" s="15"/>
      <c r="IRM63" s="15"/>
      <c r="IRN63" s="15"/>
      <c r="IRO63" s="15"/>
      <c r="IRP63" s="15"/>
      <c r="IRQ63" s="15"/>
      <c r="IRR63" s="15"/>
      <c r="IRS63" s="15"/>
      <c r="IRT63" s="15"/>
      <c r="IRU63" s="15"/>
      <c r="IRV63" s="15"/>
      <c r="IRW63" s="15"/>
      <c r="IRX63" s="15"/>
      <c r="IRY63" s="15"/>
      <c r="IRZ63" s="15"/>
      <c r="ISA63" s="15"/>
      <c r="ISB63" s="15"/>
      <c r="ISC63" s="15"/>
      <c r="ISD63" s="15"/>
      <c r="ISE63" s="15"/>
      <c r="ISF63" s="15"/>
      <c r="ISG63" s="15"/>
      <c r="ISH63" s="15"/>
      <c r="ISI63" s="15"/>
      <c r="ISJ63" s="15"/>
      <c r="ISK63" s="15"/>
      <c r="ISL63" s="15"/>
      <c r="ISM63" s="15"/>
      <c r="ISN63" s="15"/>
      <c r="ISO63" s="15"/>
      <c r="ISP63" s="15"/>
      <c r="ISQ63" s="15"/>
      <c r="ISR63" s="15"/>
      <c r="ISS63" s="15"/>
      <c r="IST63" s="15"/>
      <c r="ISU63" s="15"/>
      <c r="ISV63" s="15"/>
      <c r="ISW63" s="15"/>
      <c r="ISX63" s="15"/>
      <c r="ISY63" s="15"/>
      <c r="ISZ63" s="15"/>
      <c r="ITA63" s="15"/>
      <c r="ITB63" s="15"/>
      <c r="ITC63" s="15"/>
      <c r="ITD63" s="15"/>
      <c r="ITE63" s="15"/>
      <c r="ITF63" s="15"/>
      <c r="ITG63" s="15"/>
      <c r="ITH63" s="15"/>
      <c r="ITI63" s="15"/>
      <c r="ITJ63" s="15"/>
      <c r="ITK63" s="15"/>
      <c r="ITL63" s="15"/>
      <c r="ITM63" s="15"/>
      <c r="ITN63" s="15"/>
      <c r="ITO63" s="15"/>
      <c r="ITP63" s="15"/>
      <c r="ITQ63" s="15"/>
      <c r="ITR63" s="15"/>
      <c r="ITS63" s="15"/>
      <c r="ITT63" s="15"/>
      <c r="ITU63" s="15"/>
      <c r="ITV63" s="15"/>
      <c r="ITW63" s="15"/>
      <c r="ITX63" s="15"/>
      <c r="ITY63" s="15"/>
      <c r="ITZ63" s="15"/>
      <c r="IUA63" s="15"/>
      <c r="IUB63" s="15"/>
      <c r="IUC63" s="15"/>
      <c r="IUD63" s="15"/>
      <c r="IUE63" s="15"/>
      <c r="IUF63" s="15"/>
      <c r="IUG63" s="15"/>
      <c r="IUH63" s="15"/>
      <c r="IUI63" s="15"/>
      <c r="IUJ63" s="15"/>
      <c r="IUK63" s="15"/>
      <c r="IUL63" s="15"/>
      <c r="IUM63" s="15"/>
      <c r="IUN63" s="15"/>
      <c r="IUO63" s="15"/>
      <c r="IUP63" s="15"/>
      <c r="IUQ63" s="15"/>
      <c r="IUR63" s="15"/>
      <c r="IUS63" s="15"/>
      <c r="IUT63" s="15"/>
      <c r="IUU63" s="15"/>
      <c r="IUV63" s="15"/>
      <c r="IUW63" s="15"/>
      <c r="IUX63" s="15"/>
      <c r="IUY63" s="15"/>
      <c r="IUZ63" s="15"/>
      <c r="IVA63" s="15"/>
      <c r="IVB63" s="15"/>
      <c r="IVC63" s="15"/>
      <c r="IVD63" s="15"/>
      <c r="IVE63" s="15"/>
      <c r="IVF63" s="15"/>
      <c r="IVG63" s="15"/>
      <c r="IVH63" s="15"/>
      <c r="IVI63" s="15"/>
      <c r="IVJ63" s="15"/>
      <c r="IVK63" s="15"/>
      <c r="IVL63" s="15"/>
      <c r="IVM63" s="15"/>
      <c r="IVN63" s="15"/>
      <c r="IVO63" s="15"/>
      <c r="IVP63" s="15"/>
      <c r="IVQ63" s="15"/>
      <c r="IVR63" s="15"/>
      <c r="IVS63" s="15"/>
      <c r="IVT63" s="15"/>
      <c r="IVU63" s="15"/>
      <c r="IVV63" s="15"/>
      <c r="IVW63" s="15"/>
      <c r="IVX63" s="15"/>
      <c r="IVY63" s="15"/>
      <c r="IVZ63" s="15"/>
      <c r="IWA63" s="15"/>
      <c r="IWB63" s="15"/>
      <c r="IWC63" s="15"/>
      <c r="IWD63" s="15"/>
      <c r="IWE63" s="15"/>
      <c r="IWF63" s="15"/>
      <c r="IWG63" s="15"/>
      <c r="IWH63" s="15"/>
      <c r="IWI63" s="15"/>
      <c r="IWJ63" s="15"/>
      <c r="IWK63" s="15"/>
      <c r="IWL63" s="15"/>
      <c r="IWM63" s="15"/>
      <c r="IWN63" s="15"/>
      <c r="IWO63" s="15"/>
      <c r="IWP63" s="15"/>
      <c r="IWQ63" s="15"/>
      <c r="IWR63" s="15"/>
      <c r="IWS63" s="15"/>
      <c r="IWT63" s="15"/>
      <c r="IWU63" s="15"/>
      <c r="IWV63" s="15"/>
      <c r="IWW63" s="15"/>
      <c r="IWX63" s="15"/>
      <c r="IWY63" s="15"/>
      <c r="IWZ63" s="15"/>
      <c r="IXA63" s="15"/>
      <c r="IXB63" s="15"/>
      <c r="IXC63" s="15"/>
      <c r="IXD63" s="15"/>
      <c r="IXE63" s="15"/>
      <c r="IXF63" s="15"/>
      <c r="IXG63" s="15"/>
      <c r="IXH63" s="15"/>
      <c r="IXI63" s="15"/>
      <c r="IXJ63" s="15"/>
      <c r="IXK63" s="15"/>
      <c r="IXL63" s="15"/>
      <c r="IXM63" s="15"/>
      <c r="IXN63" s="15"/>
      <c r="IXO63" s="15"/>
      <c r="IXP63" s="15"/>
      <c r="IXQ63" s="15"/>
      <c r="IXR63" s="15"/>
      <c r="IXS63" s="15"/>
      <c r="IXT63" s="15"/>
      <c r="IXU63" s="15"/>
      <c r="IXV63" s="15"/>
      <c r="IXW63" s="15"/>
      <c r="IXX63" s="15"/>
      <c r="IXY63" s="15"/>
      <c r="IXZ63" s="15"/>
      <c r="IYA63" s="15"/>
      <c r="IYB63" s="15"/>
      <c r="IYC63" s="15"/>
      <c r="IYD63" s="15"/>
      <c r="IYE63" s="15"/>
      <c r="IYF63" s="15"/>
      <c r="IYG63" s="15"/>
      <c r="IYH63" s="15"/>
      <c r="IYI63" s="15"/>
      <c r="IYJ63" s="15"/>
      <c r="IYK63" s="15"/>
      <c r="IYL63" s="15"/>
      <c r="IYM63" s="15"/>
      <c r="IYN63" s="15"/>
      <c r="IYO63" s="15"/>
      <c r="IYP63" s="15"/>
      <c r="IYQ63" s="15"/>
      <c r="IYR63" s="15"/>
      <c r="IYS63" s="15"/>
      <c r="IYT63" s="15"/>
      <c r="IYU63" s="15"/>
      <c r="IYV63" s="15"/>
      <c r="IYW63" s="15"/>
      <c r="IYX63" s="15"/>
      <c r="IYY63" s="15"/>
      <c r="IYZ63" s="15"/>
      <c r="IZA63" s="15"/>
      <c r="IZB63" s="15"/>
      <c r="IZC63" s="15"/>
      <c r="IZD63" s="15"/>
      <c r="IZE63" s="15"/>
      <c r="IZF63" s="15"/>
      <c r="IZG63" s="15"/>
      <c r="IZH63" s="15"/>
      <c r="IZI63" s="15"/>
      <c r="IZJ63" s="15"/>
      <c r="IZK63" s="15"/>
      <c r="IZL63" s="15"/>
      <c r="IZM63" s="15"/>
      <c r="IZN63" s="15"/>
      <c r="IZO63" s="15"/>
      <c r="IZP63" s="15"/>
      <c r="IZQ63" s="15"/>
      <c r="IZR63" s="15"/>
      <c r="IZS63" s="15"/>
      <c r="IZT63" s="15"/>
      <c r="IZU63" s="15"/>
      <c r="IZV63" s="15"/>
      <c r="IZW63" s="15"/>
      <c r="IZX63" s="15"/>
      <c r="IZY63" s="15"/>
      <c r="IZZ63" s="15"/>
      <c r="JAA63" s="15"/>
      <c r="JAB63" s="15"/>
      <c r="JAC63" s="15"/>
      <c r="JAD63" s="15"/>
      <c r="JAE63" s="15"/>
      <c r="JAF63" s="15"/>
      <c r="JAG63" s="15"/>
      <c r="JAH63" s="15"/>
      <c r="JAI63" s="15"/>
      <c r="JAJ63" s="15"/>
      <c r="JAK63" s="15"/>
      <c r="JAL63" s="15"/>
      <c r="JAM63" s="15"/>
      <c r="JAN63" s="15"/>
      <c r="JAO63" s="15"/>
      <c r="JAP63" s="15"/>
      <c r="JAQ63" s="15"/>
      <c r="JAR63" s="15"/>
      <c r="JAS63" s="15"/>
      <c r="JAT63" s="15"/>
      <c r="JAU63" s="15"/>
      <c r="JAV63" s="15"/>
      <c r="JAW63" s="15"/>
      <c r="JAX63" s="15"/>
      <c r="JAY63" s="15"/>
      <c r="JAZ63" s="15"/>
      <c r="JBA63" s="15"/>
      <c r="JBB63" s="15"/>
      <c r="JBC63" s="15"/>
      <c r="JBD63" s="15"/>
      <c r="JBE63" s="15"/>
      <c r="JBF63" s="15"/>
      <c r="JBG63" s="15"/>
      <c r="JBH63" s="15"/>
      <c r="JBI63" s="15"/>
      <c r="JBJ63" s="15"/>
      <c r="JBK63" s="15"/>
      <c r="JBL63" s="15"/>
      <c r="JBM63" s="15"/>
      <c r="JBN63" s="15"/>
      <c r="JBO63" s="15"/>
      <c r="JBP63" s="15"/>
      <c r="JBQ63" s="15"/>
      <c r="JBR63" s="15"/>
      <c r="JBS63" s="15"/>
      <c r="JBT63" s="15"/>
      <c r="JBU63" s="15"/>
      <c r="JBV63" s="15"/>
      <c r="JBW63" s="15"/>
      <c r="JBX63" s="15"/>
      <c r="JBY63" s="15"/>
      <c r="JBZ63" s="15"/>
      <c r="JCA63" s="15"/>
      <c r="JCB63" s="15"/>
      <c r="JCC63" s="15"/>
      <c r="JCD63" s="15"/>
      <c r="JCE63" s="15"/>
      <c r="JCF63" s="15"/>
      <c r="JCG63" s="15"/>
      <c r="JCH63" s="15"/>
      <c r="JCI63" s="15"/>
      <c r="JCJ63" s="15"/>
      <c r="JCK63" s="15"/>
      <c r="JCL63" s="15"/>
      <c r="JCM63" s="15"/>
      <c r="JCN63" s="15"/>
      <c r="JCO63" s="15"/>
      <c r="JCP63" s="15"/>
      <c r="JCQ63" s="15"/>
      <c r="JCR63" s="15"/>
      <c r="JCS63" s="15"/>
      <c r="JCT63" s="15"/>
      <c r="JCU63" s="15"/>
      <c r="JCV63" s="15"/>
      <c r="JCW63" s="15"/>
      <c r="JCX63" s="15"/>
      <c r="JCY63" s="15"/>
      <c r="JCZ63" s="15"/>
      <c r="JDA63" s="15"/>
      <c r="JDB63" s="15"/>
      <c r="JDC63" s="15"/>
      <c r="JDD63" s="15"/>
      <c r="JDE63" s="15"/>
      <c r="JDF63" s="15"/>
      <c r="JDG63" s="15"/>
      <c r="JDH63" s="15"/>
      <c r="JDI63" s="15"/>
      <c r="JDJ63" s="15"/>
      <c r="JDK63" s="15"/>
      <c r="JDL63" s="15"/>
      <c r="JDM63" s="15"/>
      <c r="JDN63" s="15"/>
      <c r="JDO63" s="15"/>
      <c r="JDP63" s="15"/>
      <c r="JDQ63" s="15"/>
      <c r="JDR63" s="15"/>
      <c r="JDS63" s="15"/>
      <c r="JDT63" s="15"/>
      <c r="JDU63" s="15"/>
      <c r="JDV63" s="15"/>
      <c r="JDW63" s="15"/>
      <c r="JDX63" s="15"/>
      <c r="JDY63" s="15"/>
      <c r="JDZ63" s="15"/>
      <c r="JEA63" s="15"/>
      <c r="JEB63" s="15"/>
      <c r="JEC63" s="15"/>
      <c r="JED63" s="15"/>
      <c r="JEE63" s="15"/>
      <c r="JEF63" s="15"/>
      <c r="JEG63" s="15"/>
      <c r="JEH63" s="15"/>
      <c r="JEI63" s="15"/>
      <c r="JEJ63" s="15"/>
      <c r="JEK63" s="15"/>
      <c r="JEL63" s="15"/>
      <c r="JEM63" s="15"/>
      <c r="JEN63" s="15"/>
      <c r="JEO63" s="15"/>
      <c r="JEP63" s="15"/>
      <c r="JEQ63" s="15"/>
      <c r="JER63" s="15"/>
      <c r="JES63" s="15"/>
      <c r="JET63" s="15"/>
      <c r="JEU63" s="15"/>
      <c r="JEV63" s="15"/>
      <c r="JEW63" s="15"/>
      <c r="JEX63" s="15"/>
      <c r="JEY63" s="15"/>
      <c r="JEZ63" s="15"/>
      <c r="JFA63" s="15"/>
      <c r="JFB63" s="15"/>
      <c r="JFC63" s="15"/>
      <c r="JFD63" s="15"/>
      <c r="JFE63" s="15"/>
      <c r="JFF63" s="15"/>
      <c r="JFG63" s="15"/>
      <c r="JFH63" s="15"/>
      <c r="JFI63" s="15"/>
      <c r="JFJ63" s="15"/>
      <c r="JFK63" s="15"/>
      <c r="JFL63" s="15"/>
      <c r="JFM63" s="15"/>
      <c r="JFN63" s="15"/>
      <c r="JFO63" s="15"/>
      <c r="JFP63" s="15"/>
      <c r="JFQ63" s="15"/>
      <c r="JFR63" s="15"/>
      <c r="JFS63" s="15"/>
      <c r="JFT63" s="15"/>
      <c r="JFU63" s="15"/>
      <c r="JFV63" s="15"/>
      <c r="JFW63" s="15"/>
      <c r="JFX63" s="15"/>
      <c r="JFY63" s="15"/>
      <c r="JFZ63" s="15"/>
      <c r="JGA63" s="15"/>
      <c r="JGB63" s="15"/>
      <c r="JGC63" s="15"/>
      <c r="JGD63" s="15"/>
      <c r="JGE63" s="15"/>
      <c r="JGF63" s="15"/>
      <c r="JGG63" s="15"/>
      <c r="JGH63" s="15"/>
      <c r="JGI63" s="15"/>
      <c r="JGJ63" s="15"/>
      <c r="JGK63" s="15"/>
      <c r="JGL63" s="15"/>
      <c r="JGM63" s="15"/>
      <c r="JGN63" s="15"/>
      <c r="JGO63" s="15"/>
      <c r="JGP63" s="15"/>
      <c r="JGQ63" s="15"/>
      <c r="JGR63" s="15"/>
      <c r="JGS63" s="15"/>
      <c r="JGT63" s="15"/>
      <c r="JGU63" s="15"/>
      <c r="JGV63" s="15"/>
      <c r="JGW63" s="15"/>
      <c r="JGX63" s="15"/>
      <c r="JGY63" s="15"/>
      <c r="JGZ63" s="15"/>
      <c r="JHA63" s="15"/>
      <c r="JHB63" s="15"/>
      <c r="JHC63" s="15"/>
      <c r="JHD63" s="15"/>
      <c r="JHE63" s="15"/>
      <c r="JHF63" s="15"/>
      <c r="JHG63" s="15"/>
      <c r="JHH63" s="15"/>
      <c r="JHI63" s="15"/>
      <c r="JHJ63" s="15"/>
      <c r="JHK63" s="15"/>
      <c r="JHL63" s="15"/>
      <c r="JHM63" s="15"/>
      <c r="JHN63" s="15"/>
      <c r="JHO63" s="15"/>
      <c r="JHP63" s="15"/>
      <c r="JHQ63" s="15"/>
      <c r="JHR63" s="15"/>
      <c r="JHS63" s="15"/>
      <c r="JHT63" s="15"/>
      <c r="JHU63" s="15"/>
      <c r="JHV63" s="15"/>
      <c r="JHW63" s="15"/>
      <c r="JHX63" s="15"/>
      <c r="JHY63" s="15"/>
      <c r="JHZ63" s="15"/>
      <c r="JIA63" s="15"/>
      <c r="JIB63" s="15"/>
      <c r="JIC63" s="15"/>
      <c r="JID63" s="15"/>
      <c r="JIE63" s="15"/>
      <c r="JIF63" s="15"/>
      <c r="JIG63" s="15"/>
      <c r="JIH63" s="15"/>
      <c r="JII63" s="15"/>
      <c r="JIJ63" s="15"/>
      <c r="JIK63" s="15"/>
      <c r="JIL63" s="15"/>
      <c r="JIM63" s="15"/>
      <c r="JIN63" s="15"/>
      <c r="JIO63" s="15"/>
      <c r="JIP63" s="15"/>
      <c r="JIQ63" s="15"/>
      <c r="JIR63" s="15"/>
      <c r="JIS63" s="15"/>
      <c r="JIT63" s="15"/>
      <c r="JIU63" s="15"/>
      <c r="JIV63" s="15"/>
      <c r="JIW63" s="15"/>
      <c r="JIX63" s="15"/>
      <c r="JIY63" s="15"/>
      <c r="JIZ63" s="15"/>
      <c r="JJA63" s="15"/>
      <c r="JJB63" s="15"/>
      <c r="JJC63" s="15"/>
      <c r="JJD63" s="15"/>
      <c r="JJE63" s="15"/>
      <c r="JJF63" s="15"/>
      <c r="JJG63" s="15"/>
      <c r="JJH63" s="15"/>
      <c r="JJI63" s="15"/>
      <c r="JJJ63" s="15"/>
      <c r="JJK63" s="15"/>
      <c r="JJL63" s="15"/>
      <c r="JJM63" s="15"/>
      <c r="JJN63" s="15"/>
      <c r="JJO63" s="15"/>
      <c r="JJP63" s="15"/>
      <c r="JJQ63" s="15"/>
      <c r="JJR63" s="15"/>
      <c r="JJS63" s="15"/>
      <c r="JJT63" s="15"/>
      <c r="JJU63" s="15"/>
      <c r="JJV63" s="15"/>
      <c r="JJW63" s="15"/>
      <c r="JJX63" s="15"/>
      <c r="JJY63" s="15"/>
      <c r="JJZ63" s="15"/>
      <c r="JKA63" s="15"/>
      <c r="JKB63" s="15"/>
      <c r="JKC63" s="15"/>
      <c r="JKD63" s="15"/>
      <c r="JKE63" s="15"/>
      <c r="JKF63" s="15"/>
      <c r="JKG63" s="15"/>
      <c r="JKH63" s="15"/>
      <c r="JKI63" s="15"/>
      <c r="JKJ63" s="15"/>
      <c r="JKK63" s="15"/>
      <c r="JKL63" s="15"/>
      <c r="JKM63" s="15"/>
      <c r="JKN63" s="15"/>
      <c r="JKO63" s="15"/>
      <c r="JKP63" s="15"/>
      <c r="JKQ63" s="15"/>
      <c r="JKR63" s="15"/>
      <c r="JKS63" s="15"/>
      <c r="JKT63" s="15"/>
      <c r="JKU63" s="15"/>
      <c r="JKV63" s="15"/>
      <c r="JKW63" s="15"/>
      <c r="JKX63" s="15"/>
      <c r="JKY63" s="15"/>
      <c r="JKZ63" s="15"/>
      <c r="JLA63" s="15"/>
      <c r="JLB63" s="15"/>
      <c r="JLC63" s="15"/>
      <c r="JLD63" s="15"/>
      <c r="JLE63" s="15"/>
      <c r="JLF63" s="15"/>
      <c r="JLG63" s="15"/>
      <c r="JLH63" s="15"/>
      <c r="JLI63" s="15"/>
      <c r="JLJ63" s="15"/>
      <c r="JLK63" s="15"/>
      <c r="JLL63" s="15"/>
      <c r="JLM63" s="15"/>
      <c r="JLN63" s="15"/>
      <c r="JLO63" s="15"/>
      <c r="JLP63" s="15"/>
      <c r="JLQ63" s="15"/>
      <c r="JLR63" s="15"/>
      <c r="JLS63" s="15"/>
      <c r="JLT63" s="15"/>
      <c r="JLU63" s="15"/>
      <c r="JLV63" s="15"/>
      <c r="JLW63" s="15"/>
      <c r="JLX63" s="15"/>
      <c r="JLY63" s="15"/>
      <c r="JLZ63" s="15"/>
      <c r="JMA63" s="15"/>
      <c r="JMB63" s="15"/>
      <c r="JMC63" s="15"/>
      <c r="JMD63" s="15"/>
      <c r="JME63" s="15"/>
      <c r="JMF63" s="15"/>
      <c r="JMG63" s="15"/>
      <c r="JMH63" s="15"/>
      <c r="JMI63" s="15"/>
      <c r="JMJ63" s="15"/>
      <c r="JMK63" s="15"/>
      <c r="JML63" s="15"/>
      <c r="JMM63" s="15"/>
      <c r="JMN63" s="15"/>
      <c r="JMO63" s="15"/>
      <c r="JMP63" s="15"/>
      <c r="JMQ63" s="15"/>
      <c r="JMR63" s="15"/>
      <c r="JMS63" s="15"/>
      <c r="JMT63" s="15"/>
      <c r="JMU63" s="15"/>
      <c r="JMV63" s="15"/>
      <c r="JMW63" s="15"/>
      <c r="JMX63" s="15"/>
      <c r="JMY63" s="15"/>
      <c r="JMZ63" s="15"/>
      <c r="JNA63" s="15"/>
      <c r="JNB63" s="15"/>
      <c r="JNC63" s="15"/>
      <c r="JND63" s="15"/>
      <c r="JNE63" s="15"/>
      <c r="JNF63" s="15"/>
      <c r="JNG63" s="15"/>
      <c r="JNH63" s="15"/>
      <c r="JNI63" s="15"/>
      <c r="JNJ63" s="15"/>
      <c r="JNK63" s="15"/>
      <c r="JNL63" s="15"/>
      <c r="JNM63" s="15"/>
      <c r="JNN63" s="15"/>
      <c r="JNO63" s="15"/>
      <c r="JNP63" s="15"/>
      <c r="JNQ63" s="15"/>
      <c r="JNR63" s="15"/>
      <c r="JNS63" s="15"/>
      <c r="JNT63" s="15"/>
      <c r="JNU63" s="15"/>
      <c r="JNV63" s="15"/>
      <c r="JNW63" s="15"/>
      <c r="JNX63" s="15"/>
      <c r="JNY63" s="15"/>
      <c r="JNZ63" s="15"/>
      <c r="JOA63" s="15"/>
      <c r="JOB63" s="15"/>
      <c r="JOC63" s="15"/>
      <c r="JOD63" s="15"/>
      <c r="JOE63" s="15"/>
      <c r="JOF63" s="15"/>
      <c r="JOG63" s="15"/>
      <c r="JOH63" s="15"/>
      <c r="JOI63" s="15"/>
      <c r="JOJ63" s="15"/>
      <c r="JOK63" s="15"/>
      <c r="JOL63" s="15"/>
      <c r="JOM63" s="15"/>
      <c r="JON63" s="15"/>
      <c r="JOO63" s="15"/>
      <c r="JOP63" s="15"/>
      <c r="JOQ63" s="15"/>
      <c r="JOR63" s="15"/>
      <c r="JOS63" s="15"/>
      <c r="JOT63" s="15"/>
      <c r="JOU63" s="15"/>
      <c r="JOV63" s="15"/>
      <c r="JOW63" s="15"/>
      <c r="JOX63" s="15"/>
      <c r="JOY63" s="15"/>
      <c r="JOZ63" s="15"/>
      <c r="JPA63" s="15"/>
      <c r="JPB63" s="15"/>
      <c r="JPC63" s="15"/>
      <c r="JPD63" s="15"/>
      <c r="JPE63" s="15"/>
      <c r="JPF63" s="15"/>
      <c r="JPG63" s="15"/>
      <c r="JPH63" s="15"/>
      <c r="JPI63" s="15"/>
      <c r="JPJ63" s="15"/>
      <c r="JPK63" s="15"/>
      <c r="JPL63" s="15"/>
      <c r="JPM63" s="15"/>
      <c r="JPN63" s="15"/>
      <c r="JPO63" s="15"/>
      <c r="JPP63" s="15"/>
      <c r="JPQ63" s="15"/>
      <c r="JPR63" s="15"/>
      <c r="JPS63" s="15"/>
      <c r="JPT63" s="15"/>
      <c r="JPU63" s="15"/>
      <c r="JPV63" s="15"/>
      <c r="JPW63" s="15"/>
      <c r="JPX63" s="15"/>
      <c r="JPY63" s="15"/>
      <c r="JPZ63" s="15"/>
      <c r="JQA63" s="15"/>
      <c r="JQB63" s="15"/>
      <c r="JQC63" s="15"/>
      <c r="JQD63" s="15"/>
      <c r="JQE63" s="15"/>
      <c r="JQF63" s="15"/>
      <c r="JQG63" s="15"/>
      <c r="JQH63" s="15"/>
      <c r="JQI63" s="15"/>
      <c r="JQJ63" s="15"/>
      <c r="JQK63" s="15"/>
      <c r="JQL63" s="15"/>
      <c r="JQM63" s="15"/>
      <c r="JQN63" s="15"/>
      <c r="JQO63" s="15"/>
      <c r="JQP63" s="15"/>
      <c r="JQQ63" s="15"/>
      <c r="JQR63" s="15"/>
      <c r="JQS63" s="15"/>
      <c r="JQT63" s="15"/>
      <c r="JQU63" s="15"/>
      <c r="JQV63" s="15"/>
      <c r="JQW63" s="15"/>
      <c r="JQX63" s="15"/>
      <c r="JQY63" s="15"/>
      <c r="JQZ63" s="15"/>
      <c r="JRA63" s="15"/>
      <c r="JRB63" s="15"/>
      <c r="JRC63" s="15"/>
      <c r="JRD63" s="15"/>
      <c r="JRE63" s="15"/>
      <c r="JRF63" s="15"/>
      <c r="JRG63" s="15"/>
      <c r="JRH63" s="15"/>
      <c r="JRI63" s="15"/>
      <c r="JRJ63" s="15"/>
      <c r="JRK63" s="15"/>
      <c r="JRL63" s="15"/>
      <c r="JRM63" s="15"/>
      <c r="JRN63" s="15"/>
      <c r="JRO63" s="15"/>
      <c r="JRP63" s="15"/>
      <c r="JRQ63" s="15"/>
      <c r="JRR63" s="15"/>
      <c r="JRS63" s="15"/>
      <c r="JRT63" s="15"/>
      <c r="JRU63" s="15"/>
      <c r="JRV63" s="15"/>
      <c r="JRW63" s="15"/>
      <c r="JRX63" s="15"/>
      <c r="JRY63" s="15"/>
      <c r="JRZ63" s="15"/>
      <c r="JSA63" s="15"/>
      <c r="JSB63" s="15"/>
      <c r="JSC63" s="15"/>
      <c r="JSD63" s="15"/>
      <c r="JSE63" s="15"/>
      <c r="JSF63" s="15"/>
      <c r="JSG63" s="15"/>
      <c r="JSH63" s="15"/>
      <c r="JSI63" s="15"/>
      <c r="JSJ63" s="15"/>
      <c r="JSK63" s="15"/>
      <c r="JSL63" s="15"/>
      <c r="JSM63" s="15"/>
      <c r="JSN63" s="15"/>
      <c r="JSO63" s="15"/>
      <c r="JSP63" s="15"/>
      <c r="JSQ63" s="15"/>
      <c r="JSR63" s="15"/>
      <c r="JSS63" s="15"/>
      <c r="JST63" s="15"/>
      <c r="JSU63" s="15"/>
      <c r="JSV63" s="15"/>
      <c r="JSW63" s="15"/>
      <c r="JSX63" s="15"/>
      <c r="JSY63" s="15"/>
      <c r="JSZ63" s="15"/>
      <c r="JTA63" s="15"/>
      <c r="JTB63" s="15"/>
      <c r="JTC63" s="15"/>
      <c r="JTD63" s="15"/>
      <c r="JTE63" s="15"/>
      <c r="JTF63" s="15"/>
      <c r="JTG63" s="15"/>
      <c r="JTH63" s="15"/>
      <c r="JTI63" s="15"/>
      <c r="JTJ63" s="15"/>
      <c r="JTK63" s="15"/>
      <c r="JTL63" s="15"/>
      <c r="JTM63" s="15"/>
      <c r="JTN63" s="15"/>
      <c r="JTO63" s="15"/>
      <c r="JTP63" s="15"/>
      <c r="JTQ63" s="15"/>
      <c r="JTR63" s="15"/>
      <c r="JTS63" s="15"/>
      <c r="JTT63" s="15"/>
      <c r="JTU63" s="15"/>
      <c r="JTV63" s="15"/>
      <c r="JTW63" s="15"/>
      <c r="JTX63" s="15"/>
      <c r="JTY63" s="15"/>
      <c r="JTZ63" s="15"/>
      <c r="JUA63" s="15"/>
      <c r="JUB63" s="15"/>
      <c r="JUC63" s="15"/>
      <c r="JUD63" s="15"/>
      <c r="JUE63" s="15"/>
      <c r="JUF63" s="15"/>
      <c r="JUG63" s="15"/>
      <c r="JUH63" s="15"/>
      <c r="JUI63" s="15"/>
      <c r="JUJ63" s="15"/>
      <c r="JUK63" s="15"/>
      <c r="JUL63" s="15"/>
      <c r="JUM63" s="15"/>
      <c r="JUN63" s="15"/>
      <c r="JUO63" s="15"/>
      <c r="JUP63" s="15"/>
      <c r="JUQ63" s="15"/>
      <c r="JUR63" s="15"/>
      <c r="JUS63" s="15"/>
      <c r="JUT63" s="15"/>
      <c r="JUU63" s="15"/>
      <c r="JUV63" s="15"/>
      <c r="JUW63" s="15"/>
      <c r="JUX63" s="15"/>
      <c r="JUY63" s="15"/>
      <c r="JUZ63" s="15"/>
      <c r="JVA63" s="15"/>
      <c r="JVB63" s="15"/>
      <c r="JVC63" s="15"/>
      <c r="JVD63" s="15"/>
      <c r="JVE63" s="15"/>
      <c r="JVF63" s="15"/>
      <c r="JVG63" s="15"/>
      <c r="JVH63" s="15"/>
      <c r="JVI63" s="15"/>
      <c r="JVJ63" s="15"/>
      <c r="JVK63" s="15"/>
      <c r="JVL63" s="15"/>
      <c r="JVM63" s="15"/>
      <c r="JVN63" s="15"/>
      <c r="JVO63" s="15"/>
      <c r="JVP63" s="15"/>
      <c r="JVQ63" s="15"/>
      <c r="JVR63" s="15"/>
      <c r="JVS63" s="15"/>
      <c r="JVT63" s="15"/>
      <c r="JVU63" s="15"/>
      <c r="JVV63" s="15"/>
      <c r="JVW63" s="15"/>
      <c r="JVX63" s="15"/>
      <c r="JVY63" s="15"/>
      <c r="JVZ63" s="15"/>
      <c r="JWA63" s="15"/>
      <c r="JWB63" s="15"/>
      <c r="JWC63" s="15"/>
      <c r="JWD63" s="15"/>
      <c r="JWE63" s="15"/>
      <c r="JWF63" s="15"/>
      <c r="JWG63" s="15"/>
      <c r="JWH63" s="15"/>
      <c r="JWI63" s="15"/>
      <c r="JWJ63" s="15"/>
      <c r="JWK63" s="15"/>
      <c r="JWL63" s="15"/>
      <c r="JWM63" s="15"/>
      <c r="JWN63" s="15"/>
      <c r="JWO63" s="15"/>
      <c r="JWP63" s="15"/>
      <c r="JWQ63" s="15"/>
      <c r="JWR63" s="15"/>
      <c r="JWS63" s="15"/>
      <c r="JWT63" s="15"/>
      <c r="JWU63" s="15"/>
      <c r="JWV63" s="15"/>
      <c r="JWW63" s="15"/>
      <c r="JWX63" s="15"/>
      <c r="JWY63" s="15"/>
      <c r="JWZ63" s="15"/>
      <c r="JXA63" s="15"/>
      <c r="JXB63" s="15"/>
      <c r="JXC63" s="15"/>
      <c r="JXD63" s="15"/>
      <c r="JXE63" s="15"/>
      <c r="JXF63" s="15"/>
      <c r="JXG63" s="15"/>
      <c r="JXH63" s="15"/>
      <c r="JXI63" s="15"/>
      <c r="JXJ63" s="15"/>
      <c r="JXK63" s="15"/>
      <c r="JXL63" s="15"/>
      <c r="JXM63" s="15"/>
      <c r="JXN63" s="15"/>
      <c r="JXO63" s="15"/>
      <c r="JXP63" s="15"/>
      <c r="JXQ63" s="15"/>
      <c r="JXR63" s="15"/>
      <c r="JXS63" s="15"/>
      <c r="JXT63" s="15"/>
      <c r="JXU63" s="15"/>
      <c r="JXV63" s="15"/>
      <c r="JXW63" s="15"/>
      <c r="JXX63" s="15"/>
      <c r="JXY63" s="15"/>
      <c r="JXZ63" s="15"/>
      <c r="JYA63" s="15"/>
      <c r="JYB63" s="15"/>
      <c r="JYC63" s="15"/>
      <c r="JYD63" s="15"/>
      <c r="JYE63" s="15"/>
      <c r="JYF63" s="15"/>
      <c r="JYG63" s="15"/>
      <c r="JYH63" s="15"/>
      <c r="JYI63" s="15"/>
      <c r="JYJ63" s="15"/>
      <c r="JYK63" s="15"/>
      <c r="JYL63" s="15"/>
      <c r="JYM63" s="15"/>
      <c r="JYN63" s="15"/>
      <c r="JYO63" s="15"/>
      <c r="JYP63" s="15"/>
      <c r="JYQ63" s="15"/>
      <c r="JYR63" s="15"/>
      <c r="JYS63" s="15"/>
      <c r="JYT63" s="15"/>
      <c r="JYU63" s="15"/>
      <c r="JYV63" s="15"/>
      <c r="JYW63" s="15"/>
      <c r="JYX63" s="15"/>
      <c r="JYY63" s="15"/>
      <c r="JYZ63" s="15"/>
      <c r="JZA63" s="15"/>
      <c r="JZB63" s="15"/>
      <c r="JZC63" s="15"/>
      <c r="JZD63" s="15"/>
      <c r="JZE63" s="15"/>
      <c r="JZF63" s="15"/>
      <c r="JZG63" s="15"/>
      <c r="JZH63" s="15"/>
      <c r="JZI63" s="15"/>
      <c r="JZJ63" s="15"/>
      <c r="JZK63" s="15"/>
      <c r="JZL63" s="15"/>
      <c r="JZM63" s="15"/>
      <c r="JZN63" s="15"/>
      <c r="JZO63" s="15"/>
      <c r="JZP63" s="15"/>
      <c r="JZQ63" s="15"/>
      <c r="JZR63" s="15"/>
      <c r="JZS63" s="15"/>
      <c r="JZT63" s="15"/>
      <c r="JZU63" s="15"/>
      <c r="JZV63" s="15"/>
      <c r="JZW63" s="15"/>
      <c r="JZX63" s="15"/>
      <c r="JZY63" s="15"/>
      <c r="JZZ63" s="15"/>
      <c r="KAA63" s="15"/>
      <c r="KAB63" s="15"/>
      <c r="KAC63" s="15"/>
      <c r="KAD63" s="15"/>
      <c r="KAE63" s="15"/>
      <c r="KAF63" s="15"/>
      <c r="KAG63" s="15"/>
      <c r="KAH63" s="15"/>
      <c r="KAI63" s="15"/>
      <c r="KAJ63" s="15"/>
      <c r="KAK63" s="15"/>
      <c r="KAL63" s="15"/>
      <c r="KAM63" s="15"/>
      <c r="KAN63" s="15"/>
      <c r="KAO63" s="15"/>
      <c r="KAP63" s="15"/>
      <c r="KAQ63" s="15"/>
      <c r="KAR63" s="15"/>
      <c r="KAS63" s="15"/>
      <c r="KAT63" s="15"/>
      <c r="KAU63" s="15"/>
      <c r="KAV63" s="15"/>
      <c r="KAW63" s="15"/>
      <c r="KAX63" s="15"/>
      <c r="KAY63" s="15"/>
      <c r="KAZ63" s="15"/>
      <c r="KBA63" s="15"/>
      <c r="KBB63" s="15"/>
      <c r="KBC63" s="15"/>
      <c r="KBD63" s="15"/>
      <c r="KBE63" s="15"/>
      <c r="KBF63" s="15"/>
      <c r="KBG63" s="15"/>
      <c r="KBH63" s="15"/>
      <c r="KBI63" s="15"/>
      <c r="KBJ63" s="15"/>
      <c r="KBK63" s="15"/>
      <c r="KBL63" s="15"/>
      <c r="KBM63" s="15"/>
      <c r="KBN63" s="15"/>
      <c r="KBO63" s="15"/>
      <c r="KBP63" s="15"/>
      <c r="KBQ63" s="15"/>
      <c r="KBR63" s="15"/>
      <c r="KBS63" s="15"/>
      <c r="KBT63" s="15"/>
      <c r="KBU63" s="15"/>
      <c r="KBV63" s="15"/>
      <c r="KBW63" s="15"/>
      <c r="KBX63" s="15"/>
      <c r="KBY63" s="15"/>
      <c r="KBZ63" s="15"/>
      <c r="KCA63" s="15"/>
      <c r="KCB63" s="15"/>
      <c r="KCC63" s="15"/>
      <c r="KCD63" s="15"/>
      <c r="KCE63" s="15"/>
      <c r="KCF63" s="15"/>
      <c r="KCG63" s="15"/>
      <c r="KCH63" s="15"/>
      <c r="KCI63" s="15"/>
      <c r="KCJ63" s="15"/>
      <c r="KCK63" s="15"/>
      <c r="KCL63" s="15"/>
      <c r="KCM63" s="15"/>
      <c r="KCN63" s="15"/>
      <c r="KCO63" s="15"/>
      <c r="KCP63" s="15"/>
      <c r="KCQ63" s="15"/>
      <c r="KCR63" s="15"/>
      <c r="KCS63" s="15"/>
      <c r="KCT63" s="15"/>
      <c r="KCU63" s="15"/>
      <c r="KCV63" s="15"/>
      <c r="KCW63" s="15"/>
      <c r="KCX63" s="15"/>
      <c r="KCY63" s="15"/>
      <c r="KCZ63" s="15"/>
      <c r="KDA63" s="15"/>
      <c r="KDB63" s="15"/>
      <c r="KDC63" s="15"/>
      <c r="KDD63" s="15"/>
      <c r="KDE63" s="15"/>
      <c r="KDF63" s="15"/>
      <c r="KDG63" s="15"/>
      <c r="KDH63" s="15"/>
      <c r="KDI63" s="15"/>
      <c r="KDJ63" s="15"/>
      <c r="KDK63" s="15"/>
      <c r="KDL63" s="15"/>
      <c r="KDM63" s="15"/>
      <c r="KDN63" s="15"/>
      <c r="KDO63" s="15"/>
      <c r="KDP63" s="15"/>
      <c r="KDQ63" s="15"/>
      <c r="KDR63" s="15"/>
      <c r="KDS63" s="15"/>
      <c r="KDT63" s="15"/>
      <c r="KDU63" s="15"/>
      <c r="KDV63" s="15"/>
      <c r="KDW63" s="15"/>
      <c r="KDX63" s="15"/>
      <c r="KDY63" s="15"/>
      <c r="KDZ63" s="15"/>
      <c r="KEA63" s="15"/>
      <c r="KEB63" s="15"/>
      <c r="KEC63" s="15"/>
      <c r="KED63" s="15"/>
      <c r="KEE63" s="15"/>
      <c r="KEF63" s="15"/>
      <c r="KEG63" s="15"/>
      <c r="KEH63" s="15"/>
      <c r="KEI63" s="15"/>
      <c r="KEJ63" s="15"/>
      <c r="KEK63" s="15"/>
      <c r="KEL63" s="15"/>
      <c r="KEM63" s="15"/>
      <c r="KEN63" s="15"/>
      <c r="KEO63" s="15"/>
      <c r="KEP63" s="15"/>
      <c r="KEQ63" s="15"/>
      <c r="KER63" s="15"/>
      <c r="KES63" s="15"/>
      <c r="KET63" s="15"/>
      <c r="KEU63" s="15"/>
      <c r="KEV63" s="15"/>
      <c r="KEW63" s="15"/>
      <c r="KEX63" s="15"/>
      <c r="KEY63" s="15"/>
      <c r="KEZ63" s="15"/>
      <c r="KFA63" s="15"/>
      <c r="KFB63" s="15"/>
      <c r="KFC63" s="15"/>
      <c r="KFD63" s="15"/>
      <c r="KFE63" s="15"/>
      <c r="KFF63" s="15"/>
      <c r="KFG63" s="15"/>
      <c r="KFH63" s="15"/>
      <c r="KFI63" s="15"/>
      <c r="KFJ63" s="15"/>
      <c r="KFK63" s="15"/>
      <c r="KFL63" s="15"/>
      <c r="KFM63" s="15"/>
      <c r="KFN63" s="15"/>
      <c r="KFO63" s="15"/>
      <c r="KFP63" s="15"/>
      <c r="KFQ63" s="15"/>
      <c r="KFR63" s="15"/>
      <c r="KFS63" s="15"/>
      <c r="KFT63" s="15"/>
      <c r="KFU63" s="15"/>
      <c r="KFV63" s="15"/>
      <c r="KFW63" s="15"/>
      <c r="KFX63" s="15"/>
      <c r="KFY63" s="15"/>
      <c r="KFZ63" s="15"/>
      <c r="KGA63" s="15"/>
      <c r="KGB63" s="15"/>
      <c r="KGC63" s="15"/>
      <c r="KGD63" s="15"/>
      <c r="KGE63" s="15"/>
      <c r="KGF63" s="15"/>
      <c r="KGG63" s="15"/>
      <c r="KGH63" s="15"/>
      <c r="KGI63" s="15"/>
      <c r="KGJ63" s="15"/>
      <c r="KGK63" s="15"/>
      <c r="KGL63" s="15"/>
      <c r="KGM63" s="15"/>
      <c r="KGN63" s="15"/>
      <c r="KGO63" s="15"/>
      <c r="KGP63" s="15"/>
      <c r="KGQ63" s="15"/>
      <c r="KGR63" s="15"/>
      <c r="KGS63" s="15"/>
      <c r="KGT63" s="15"/>
      <c r="KGU63" s="15"/>
      <c r="KGV63" s="15"/>
      <c r="KGW63" s="15"/>
      <c r="KGX63" s="15"/>
      <c r="KGY63" s="15"/>
      <c r="KGZ63" s="15"/>
      <c r="KHA63" s="15"/>
      <c r="KHB63" s="15"/>
      <c r="KHC63" s="15"/>
      <c r="KHD63" s="15"/>
      <c r="KHE63" s="15"/>
      <c r="KHF63" s="15"/>
      <c r="KHG63" s="15"/>
      <c r="KHH63" s="15"/>
      <c r="KHI63" s="15"/>
      <c r="KHJ63" s="15"/>
      <c r="KHK63" s="15"/>
      <c r="KHL63" s="15"/>
      <c r="KHM63" s="15"/>
      <c r="KHN63" s="15"/>
      <c r="KHO63" s="15"/>
      <c r="KHP63" s="15"/>
      <c r="KHQ63" s="15"/>
      <c r="KHR63" s="15"/>
      <c r="KHS63" s="15"/>
      <c r="KHT63" s="15"/>
      <c r="KHU63" s="15"/>
      <c r="KHV63" s="15"/>
      <c r="KHW63" s="15"/>
      <c r="KHX63" s="15"/>
      <c r="KHY63" s="15"/>
      <c r="KHZ63" s="15"/>
      <c r="KIA63" s="15"/>
      <c r="KIB63" s="15"/>
      <c r="KIC63" s="15"/>
      <c r="KID63" s="15"/>
      <c r="KIE63" s="15"/>
      <c r="KIF63" s="15"/>
      <c r="KIG63" s="15"/>
      <c r="KIH63" s="15"/>
      <c r="KII63" s="15"/>
      <c r="KIJ63" s="15"/>
      <c r="KIK63" s="15"/>
      <c r="KIL63" s="15"/>
      <c r="KIM63" s="15"/>
      <c r="KIN63" s="15"/>
      <c r="KIO63" s="15"/>
      <c r="KIP63" s="15"/>
      <c r="KIQ63" s="15"/>
      <c r="KIR63" s="15"/>
      <c r="KIS63" s="15"/>
      <c r="KIT63" s="15"/>
      <c r="KIU63" s="15"/>
      <c r="KIV63" s="15"/>
      <c r="KIW63" s="15"/>
      <c r="KIX63" s="15"/>
      <c r="KIY63" s="15"/>
      <c r="KIZ63" s="15"/>
      <c r="KJA63" s="15"/>
      <c r="KJB63" s="15"/>
      <c r="KJC63" s="15"/>
      <c r="KJD63" s="15"/>
      <c r="KJE63" s="15"/>
      <c r="KJF63" s="15"/>
      <c r="KJG63" s="15"/>
      <c r="KJH63" s="15"/>
      <c r="KJI63" s="15"/>
      <c r="KJJ63" s="15"/>
      <c r="KJK63" s="15"/>
      <c r="KJL63" s="15"/>
      <c r="KJM63" s="15"/>
      <c r="KJN63" s="15"/>
      <c r="KJO63" s="15"/>
      <c r="KJP63" s="15"/>
      <c r="KJQ63" s="15"/>
      <c r="KJR63" s="15"/>
      <c r="KJS63" s="15"/>
      <c r="KJT63" s="15"/>
      <c r="KJU63" s="15"/>
      <c r="KJV63" s="15"/>
      <c r="KJW63" s="15"/>
      <c r="KJX63" s="15"/>
      <c r="KJY63" s="15"/>
      <c r="KJZ63" s="15"/>
      <c r="KKA63" s="15"/>
      <c r="KKB63" s="15"/>
      <c r="KKC63" s="15"/>
      <c r="KKD63" s="15"/>
      <c r="KKE63" s="15"/>
      <c r="KKF63" s="15"/>
      <c r="KKG63" s="15"/>
      <c r="KKH63" s="15"/>
      <c r="KKI63" s="15"/>
      <c r="KKJ63" s="15"/>
      <c r="KKK63" s="15"/>
      <c r="KKL63" s="15"/>
      <c r="KKM63" s="15"/>
      <c r="KKN63" s="15"/>
      <c r="KKO63" s="15"/>
      <c r="KKP63" s="15"/>
      <c r="KKQ63" s="15"/>
      <c r="KKR63" s="15"/>
      <c r="KKS63" s="15"/>
      <c r="KKT63" s="15"/>
      <c r="KKU63" s="15"/>
      <c r="KKV63" s="15"/>
      <c r="KKW63" s="15"/>
      <c r="KKX63" s="15"/>
      <c r="KKY63" s="15"/>
      <c r="KKZ63" s="15"/>
      <c r="KLA63" s="15"/>
      <c r="KLB63" s="15"/>
      <c r="KLC63" s="15"/>
      <c r="KLD63" s="15"/>
      <c r="KLE63" s="15"/>
      <c r="KLF63" s="15"/>
      <c r="KLG63" s="15"/>
      <c r="KLH63" s="15"/>
      <c r="KLI63" s="15"/>
      <c r="KLJ63" s="15"/>
      <c r="KLK63" s="15"/>
      <c r="KLL63" s="15"/>
      <c r="KLM63" s="15"/>
      <c r="KLN63" s="15"/>
      <c r="KLO63" s="15"/>
      <c r="KLP63" s="15"/>
      <c r="KLQ63" s="15"/>
      <c r="KLR63" s="15"/>
      <c r="KLS63" s="15"/>
      <c r="KLT63" s="15"/>
      <c r="KLU63" s="15"/>
      <c r="KLV63" s="15"/>
      <c r="KLW63" s="15"/>
      <c r="KLX63" s="15"/>
      <c r="KLY63" s="15"/>
      <c r="KLZ63" s="15"/>
      <c r="KMA63" s="15"/>
      <c r="KMB63" s="15"/>
      <c r="KMC63" s="15"/>
      <c r="KMD63" s="15"/>
      <c r="KME63" s="15"/>
      <c r="KMF63" s="15"/>
      <c r="KMG63" s="15"/>
      <c r="KMH63" s="15"/>
      <c r="KMI63" s="15"/>
      <c r="KMJ63" s="15"/>
      <c r="KMK63" s="15"/>
      <c r="KML63" s="15"/>
      <c r="KMM63" s="15"/>
      <c r="KMN63" s="15"/>
      <c r="KMO63" s="15"/>
      <c r="KMP63" s="15"/>
      <c r="KMQ63" s="15"/>
      <c r="KMR63" s="15"/>
      <c r="KMS63" s="15"/>
      <c r="KMT63" s="15"/>
      <c r="KMU63" s="15"/>
      <c r="KMV63" s="15"/>
      <c r="KMW63" s="15"/>
      <c r="KMX63" s="15"/>
      <c r="KMY63" s="15"/>
      <c r="KMZ63" s="15"/>
      <c r="KNA63" s="15"/>
      <c r="KNB63" s="15"/>
      <c r="KNC63" s="15"/>
      <c r="KND63" s="15"/>
      <c r="KNE63" s="15"/>
      <c r="KNF63" s="15"/>
      <c r="KNG63" s="15"/>
      <c r="KNH63" s="15"/>
      <c r="KNI63" s="15"/>
      <c r="KNJ63" s="15"/>
      <c r="KNK63" s="15"/>
      <c r="KNL63" s="15"/>
      <c r="KNM63" s="15"/>
      <c r="KNN63" s="15"/>
      <c r="KNO63" s="15"/>
      <c r="KNP63" s="15"/>
      <c r="KNQ63" s="15"/>
      <c r="KNR63" s="15"/>
      <c r="KNS63" s="15"/>
      <c r="KNT63" s="15"/>
      <c r="KNU63" s="15"/>
      <c r="KNV63" s="15"/>
      <c r="KNW63" s="15"/>
      <c r="KNX63" s="15"/>
      <c r="KNY63" s="15"/>
      <c r="KNZ63" s="15"/>
      <c r="KOA63" s="15"/>
      <c r="KOB63" s="15"/>
      <c r="KOC63" s="15"/>
      <c r="KOD63" s="15"/>
      <c r="KOE63" s="15"/>
      <c r="KOF63" s="15"/>
      <c r="KOG63" s="15"/>
      <c r="KOH63" s="15"/>
      <c r="KOI63" s="15"/>
      <c r="KOJ63" s="15"/>
      <c r="KOK63" s="15"/>
      <c r="KOL63" s="15"/>
      <c r="KOM63" s="15"/>
      <c r="KON63" s="15"/>
      <c r="KOO63" s="15"/>
      <c r="KOP63" s="15"/>
      <c r="KOQ63" s="15"/>
      <c r="KOR63" s="15"/>
      <c r="KOS63" s="15"/>
      <c r="KOT63" s="15"/>
      <c r="KOU63" s="15"/>
      <c r="KOV63" s="15"/>
      <c r="KOW63" s="15"/>
      <c r="KOX63" s="15"/>
      <c r="KOY63" s="15"/>
      <c r="KOZ63" s="15"/>
      <c r="KPA63" s="15"/>
      <c r="KPB63" s="15"/>
      <c r="KPC63" s="15"/>
      <c r="KPD63" s="15"/>
      <c r="KPE63" s="15"/>
      <c r="KPF63" s="15"/>
      <c r="KPG63" s="15"/>
      <c r="KPH63" s="15"/>
      <c r="KPI63" s="15"/>
      <c r="KPJ63" s="15"/>
      <c r="KPK63" s="15"/>
      <c r="KPL63" s="15"/>
      <c r="KPM63" s="15"/>
      <c r="KPN63" s="15"/>
      <c r="KPO63" s="15"/>
      <c r="KPP63" s="15"/>
      <c r="KPQ63" s="15"/>
      <c r="KPR63" s="15"/>
      <c r="KPS63" s="15"/>
      <c r="KPT63" s="15"/>
      <c r="KPU63" s="15"/>
      <c r="KPV63" s="15"/>
      <c r="KPW63" s="15"/>
      <c r="KPX63" s="15"/>
      <c r="KPY63" s="15"/>
      <c r="KPZ63" s="15"/>
      <c r="KQA63" s="15"/>
      <c r="KQB63" s="15"/>
      <c r="KQC63" s="15"/>
      <c r="KQD63" s="15"/>
      <c r="KQE63" s="15"/>
      <c r="KQF63" s="15"/>
      <c r="KQG63" s="15"/>
      <c r="KQH63" s="15"/>
      <c r="KQI63" s="15"/>
      <c r="KQJ63" s="15"/>
      <c r="KQK63" s="15"/>
      <c r="KQL63" s="15"/>
      <c r="KQM63" s="15"/>
      <c r="KQN63" s="15"/>
      <c r="KQO63" s="15"/>
      <c r="KQP63" s="15"/>
      <c r="KQQ63" s="15"/>
      <c r="KQR63" s="15"/>
      <c r="KQS63" s="15"/>
      <c r="KQT63" s="15"/>
      <c r="KQU63" s="15"/>
      <c r="KQV63" s="15"/>
      <c r="KQW63" s="15"/>
      <c r="KQX63" s="15"/>
      <c r="KQY63" s="15"/>
      <c r="KQZ63" s="15"/>
      <c r="KRA63" s="15"/>
      <c r="KRB63" s="15"/>
      <c r="KRC63" s="15"/>
      <c r="KRD63" s="15"/>
      <c r="KRE63" s="15"/>
      <c r="KRF63" s="15"/>
      <c r="KRG63" s="15"/>
      <c r="KRH63" s="15"/>
      <c r="KRI63" s="15"/>
      <c r="KRJ63" s="15"/>
      <c r="KRK63" s="15"/>
      <c r="KRL63" s="15"/>
      <c r="KRM63" s="15"/>
      <c r="KRN63" s="15"/>
      <c r="KRO63" s="15"/>
      <c r="KRP63" s="15"/>
      <c r="KRQ63" s="15"/>
      <c r="KRR63" s="15"/>
      <c r="KRS63" s="15"/>
      <c r="KRT63" s="15"/>
      <c r="KRU63" s="15"/>
      <c r="KRV63" s="15"/>
      <c r="KRW63" s="15"/>
      <c r="KRX63" s="15"/>
      <c r="KRY63" s="15"/>
      <c r="KRZ63" s="15"/>
      <c r="KSA63" s="15"/>
      <c r="KSB63" s="15"/>
      <c r="KSC63" s="15"/>
      <c r="KSD63" s="15"/>
      <c r="KSE63" s="15"/>
      <c r="KSF63" s="15"/>
      <c r="KSG63" s="15"/>
      <c r="KSH63" s="15"/>
      <c r="KSI63" s="15"/>
      <c r="KSJ63" s="15"/>
      <c r="KSK63" s="15"/>
      <c r="KSL63" s="15"/>
      <c r="KSM63" s="15"/>
      <c r="KSN63" s="15"/>
      <c r="KSO63" s="15"/>
      <c r="KSP63" s="15"/>
      <c r="KSQ63" s="15"/>
      <c r="KSR63" s="15"/>
      <c r="KSS63" s="15"/>
      <c r="KST63" s="15"/>
      <c r="KSU63" s="15"/>
      <c r="KSV63" s="15"/>
      <c r="KSW63" s="15"/>
      <c r="KSX63" s="15"/>
      <c r="KSY63" s="15"/>
      <c r="KSZ63" s="15"/>
      <c r="KTA63" s="15"/>
      <c r="KTB63" s="15"/>
      <c r="KTC63" s="15"/>
      <c r="KTD63" s="15"/>
      <c r="KTE63" s="15"/>
      <c r="KTF63" s="15"/>
      <c r="KTG63" s="15"/>
      <c r="KTH63" s="15"/>
      <c r="KTI63" s="15"/>
      <c r="KTJ63" s="15"/>
      <c r="KTK63" s="15"/>
      <c r="KTL63" s="15"/>
      <c r="KTM63" s="15"/>
      <c r="KTN63" s="15"/>
      <c r="KTO63" s="15"/>
      <c r="KTP63" s="15"/>
      <c r="KTQ63" s="15"/>
      <c r="KTR63" s="15"/>
      <c r="KTS63" s="15"/>
      <c r="KTT63" s="15"/>
      <c r="KTU63" s="15"/>
      <c r="KTV63" s="15"/>
      <c r="KTW63" s="15"/>
      <c r="KTX63" s="15"/>
      <c r="KTY63" s="15"/>
      <c r="KTZ63" s="15"/>
      <c r="KUA63" s="15"/>
      <c r="KUB63" s="15"/>
      <c r="KUC63" s="15"/>
      <c r="KUD63" s="15"/>
      <c r="KUE63" s="15"/>
      <c r="KUF63" s="15"/>
      <c r="KUG63" s="15"/>
      <c r="KUH63" s="15"/>
      <c r="KUI63" s="15"/>
      <c r="KUJ63" s="15"/>
      <c r="KUK63" s="15"/>
      <c r="KUL63" s="15"/>
      <c r="KUM63" s="15"/>
      <c r="KUN63" s="15"/>
      <c r="KUO63" s="15"/>
      <c r="KUP63" s="15"/>
      <c r="KUQ63" s="15"/>
      <c r="KUR63" s="15"/>
      <c r="KUS63" s="15"/>
      <c r="KUT63" s="15"/>
      <c r="KUU63" s="15"/>
      <c r="KUV63" s="15"/>
      <c r="KUW63" s="15"/>
      <c r="KUX63" s="15"/>
      <c r="KUY63" s="15"/>
      <c r="KUZ63" s="15"/>
      <c r="KVA63" s="15"/>
      <c r="KVB63" s="15"/>
      <c r="KVC63" s="15"/>
      <c r="KVD63" s="15"/>
      <c r="KVE63" s="15"/>
      <c r="KVF63" s="15"/>
      <c r="KVG63" s="15"/>
      <c r="KVH63" s="15"/>
      <c r="KVI63" s="15"/>
      <c r="KVJ63" s="15"/>
      <c r="KVK63" s="15"/>
      <c r="KVL63" s="15"/>
      <c r="KVM63" s="15"/>
      <c r="KVN63" s="15"/>
      <c r="KVO63" s="15"/>
      <c r="KVP63" s="15"/>
      <c r="KVQ63" s="15"/>
      <c r="KVR63" s="15"/>
      <c r="KVS63" s="15"/>
      <c r="KVT63" s="15"/>
      <c r="KVU63" s="15"/>
      <c r="KVV63" s="15"/>
      <c r="KVW63" s="15"/>
      <c r="KVX63" s="15"/>
      <c r="KVY63" s="15"/>
      <c r="KVZ63" s="15"/>
      <c r="KWA63" s="15"/>
      <c r="KWB63" s="15"/>
      <c r="KWC63" s="15"/>
      <c r="KWD63" s="15"/>
      <c r="KWE63" s="15"/>
      <c r="KWF63" s="15"/>
      <c r="KWG63" s="15"/>
      <c r="KWH63" s="15"/>
      <c r="KWI63" s="15"/>
      <c r="KWJ63" s="15"/>
      <c r="KWK63" s="15"/>
      <c r="KWL63" s="15"/>
      <c r="KWM63" s="15"/>
      <c r="KWN63" s="15"/>
      <c r="KWO63" s="15"/>
      <c r="KWP63" s="15"/>
      <c r="KWQ63" s="15"/>
      <c r="KWR63" s="15"/>
      <c r="KWS63" s="15"/>
      <c r="KWT63" s="15"/>
      <c r="KWU63" s="15"/>
      <c r="KWV63" s="15"/>
      <c r="KWW63" s="15"/>
      <c r="KWX63" s="15"/>
      <c r="KWY63" s="15"/>
      <c r="KWZ63" s="15"/>
      <c r="KXA63" s="15"/>
      <c r="KXB63" s="15"/>
      <c r="KXC63" s="15"/>
      <c r="KXD63" s="15"/>
      <c r="KXE63" s="15"/>
      <c r="KXF63" s="15"/>
      <c r="KXG63" s="15"/>
      <c r="KXH63" s="15"/>
      <c r="KXI63" s="15"/>
      <c r="KXJ63" s="15"/>
      <c r="KXK63" s="15"/>
      <c r="KXL63" s="15"/>
      <c r="KXM63" s="15"/>
      <c r="KXN63" s="15"/>
      <c r="KXO63" s="15"/>
      <c r="KXP63" s="15"/>
      <c r="KXQ63" s="15"/>
      <c r="KXR63" s="15"/>
      <c r="KXS63" s="15"/>
      <c r="KXT63" s="15"/>
      <c r="KXU63" s="15"/>
      <c r="KXV63" s="15"/>
      <c r="KXW63" s="15"/>
      <c r="KXX63" s="15"/>
      <c r="KXY63" s="15"/>
      <c r="KXZ63" s="15"/>
      <c r="KYA63" s="15"/>
      <c r="KYB63" s="15"/>
      <c r="KYC63" s="15"/>
      <c r="KYD63" s="15"/>
      <c r="KYE63" s="15"/>
      <c r="KYF63" s="15"/>
      <c r="KYG63" s="15"/>
      <c r="KYH63" s="15"/>
      <c r="KYI63" s="15"/>
      <c r="KYJ63" s="15"/>
      <c r="KYK63" s="15"/>
      <c r="KYL63" s="15"/>
      <c r="KYM63" s="15"/>
      <c r="KYN63" s="15"/>
      <c r="KYO63" s="15"/>
      <c r="KYP63" s="15"/>
      <c r="KYQ63" s="15"/>
      <c r="KYR63" s="15"/>
      <c r="KYS63" s="15"/>
      <c r="KYT63" s="15"/>
      <c r="KYU63" s="15"/>
      <c r="KYV63" s="15"/>
      <c r="KYW63" s="15"/>
      <c r="KYX63" s="15"/>
      <c r="KYY63" s="15"/>
      <c r="KYZ63" s="15"/>
      <c r="KZA63" s="15"/>
      <c r="KZB63" s="15"/>
      <c r="KZC63" s="15"/>
      <c r="KZD63" s="15"/>
      <c r="KZE63" s="15"/>
      <c r="KZF63" s="15"/>
      <c r="KZG63" s="15"/>
      <c r="KZH63" s="15"/>
      <c r="KZI63" s="15"/>
      <c r="KZJ63" s="15"/>
      <c r="KZK63" s="15"/>
      <c r="KZL63" s="15"/>
      <c r="KZM63" s="15"/>
      <c r="KZN63" s="15"/>
      <c r="KZO63" s="15"/>
      <c r="KZP63" s="15"/>
      <c r="KZQ63" s="15"/>
      <c r="KZR63" s="15"/>
      <c r="KZS63" s="15"/>
      <c r="KZT63" s="15"/>
      <c r="KZU63" s="15"/>
      <c r="KZV63" s="15"/>
      <c r="KZW63" s="15"/>
      <c r="KZX63" s="15"/>
      <c r="KZY63" s="15"/>
      <c r="KZZ63" s="15"/>
      <c r="LAA63" s="15"/>
      <c r="LAB63" s="15"/>
      <c r="LAC63" s="15"/>
      <c r="LAD63" s="15"/>
      <c r="LAE63" s="15"/>
      <c r="LAF63" s="15"/>
      <c r="LAG63" s="15"/>
      <c r="LAH63" s="15"/>
      <c r="LAI63" s="15"/>
      <c r="LAJ63" s="15"/>
      <c r="LAK63" s="15"/>
      <c r="LAL63" s="15"/>
      <c r="LAM63" s="15"/>
      <c r="LAN63" s="15"/>
      <c r="LAO63" s="15"/>
      <c r="LAP63" s="15"/>
      <c r="LAQ63" s="15"/>
      <c r="LAR63" s="15"/>
      <c r="LAS63" s="15"/>
      <c r="LAT63" s="15"/>
      <c r="LAU63" s="15"/>
      <c r="LAV63" s="15"/>
      <c r="LAW63" s="15"/>
      <c r="LAX63" s="15"/>
      <c r="LAY63" s="15"/>
      <c r="LAZ63" s="15"/>
      <c r="LBA63" s="15"/>
      <c r="LBB63" s="15"/>
      <c r="LBC63" s="15"/>
      <c r="LBD63" s="15"/>
      <c r="LBE63" s="15"/>
      <c r="LBF63" s="15"/>
      <c r="LBG63" s="15"/>
      <c r="LBH63" s="15"/>
      <c r="LBI63" s="15"/>
      <c r="LBJ63" s="15"/>
      <c r="LBK63" s="15"/>
      <c r="LBL63" s="15"/>
      <c r="LBM63" s="15"/>
      <c r="LBN63" s="15"/>
      <c r="LBO63" s="15"/>
      <c r="LBP63" s="15"/>
      <c r="LBQ63" s="15"/>
      <c r="LBR63" s="15"/>
      <c r="LBS63" s="15"/>
      <c r="LBT63" s="15"/>
      <c r="LBU63" s="15"/>
      <c r="LBV63" s="15"/>
      <c r="LBW63" s="15"/>
      <c r="LBX63" s="15"/>
      <c r="LBY63" s="15"/>
      <c r="LBZ63" s="15"/>
      <c r="LCA63" s="15"/>
      <c r="LCB63" s="15"/>
      <c r="LCC63" s="15"/>
      <c r="LCD63" s="15"/>
      <c r="LCE63" s="15"/>
      <c r="LCF63" s="15"/>
      <c r="LCG63" s="15"/>
      <c r="LCH63" s="15"/>
      <c r="LCI63" s="15"/>
      <c r="LCJ63" s="15"/>
      <c r="LCK63" s="15"/>
      <c r="LCL63" s="15"/>
      <c r="LCM63" s="15"/>
      <c r="LCN63" s="15"/>
      <c r="LCO63" s="15"/>
      <c r="LCP63" s="15"/>
      <c r="LCQ63" s="15"/>
      <c r="LCR63" s="15"/>
      <c r="LCS63" s="15"/>
      <c r="LCT63" s="15"/>
      <c r="LCU63" s="15"/>
      <c r="LCV63" s="15"/>
      <c r="LCW63" s="15"/>
      <c r="LCX63" s="15"/>
      <c r="LCY63" s="15"/>
      <c r="LCZ63" s="15"/>
      <c r="LDA63" s="15"/>
      <c r="LDB63" s="15"/>
      <c r="LDC63" s="15"/>
      <c r="LDD63" s="15"/>
      <c r="LDE63" s="15"/>
      <c r="LDF63" s="15"/>
      <c r="LDG63" s="15"/>
      <c r="LDH63" s="15"/>
      <c r="LDI63" s="15"/>
      <c r="LDJ63" s="15"/>
      <c r="LDK63" s="15"/>
      <c r="LDL63" s="15"/>
      <c r="LDM63" s="15"/>
      <c r="LDN63" s="15"/>
      <c r="LDO63" s="15"/>
      <c r="LDP63" s="15"/>
      <c r="LDQ63" s="15"/>
      <c r="LDR63" s="15"/>
      <c r="LDS63" s="15"/>
      <c r="LDT63" s="15"/>
      <c r="LDU63" s="15"/>
      <c r="LDV63" s="15"/>
      <c r="LDW63" s="15"/>
      <c r="LDX63" s="15"/>
      <c r="LDY63" s="15"/>
      <c r="LDZ63" s="15"/>
      <c r="LEA63" s="15"/>
      <c r="LEB63" s="15"/>
      <c r="LEC63" s="15"/>
      <c r="LED63" s="15"/>
      <c r="LEE63" s="15"/>
      <c r="LEF63" s="15"/>
      <c r="LEG63" s="15"/>
      <c r="LEH63" s="15"/>
      <c r="LEI63" s="15"/>
      <c r="LEJ63" s="15"/>
      <c r="LEK63" s="15"/>
      <c r="LEL63" s="15"/>
      <c r="LEM63" s="15"/>
      <c r="LEN63" s="15"/>
      <c r="LEO63" s="15"/>
      <c r="LEP63" s="15"/>
      <c r="LEQ63" s="15"/>
      <c r="LER63" s="15"/>
      <c r="LES63" s="15"/>
      <c r="LET63" s="15"/>
      <c r="LEU63" s="15"/>
      <c r="LEV63" s="15"/>
      <c r="LEW63" s="15"/>
      <c r="LEX63" s="15"/>
      <c r="LEY63" s="15"/>
      <c r="LEZ63" s="15"/>
      <c r="LFA63" s="15"/>
      <c r="LFB63" s="15"/>
      <c r="LFC63" s="15"/>
      <c r="LFD63" s="15"/>
      <c r="LFE63" s="15"/>
      <c r="LFF63" s="15"/>
      <c r="LFG63" s="15"/>
      <c r="LFH63" s="15"/>
      <c r="LFI63" s="15"/>
      <c r="LFJ63" s="15"/>
      <c r="LFK63" s="15"/>
      <c r="LFL63" s="15"/>
      <c r="LFM63" s="15"/>
      <c r="LFN63" s="15"/>
      <c r="LFO63" s="15"/>
      <c r="LFP63" s="15"/>
      <c r="LFQ63" s="15"/>
      <c r="LFR63" s="15"/>
      <c r="LFS63" s="15"/>
      <c r="LFT63" s="15"/>
      <c r="LFU63" s="15"/>
      <c r="LFV63" s="15"/>
      <c r="LFW63" s="15"/>
      <c r="LFX63" s="15"/>
      <c r="LFY63" s="15"/>
      <c r="LFZ63" s="15"/>
      <c r="LGA63" s="15"/>
      <c r="LGB63" s="15"/>
      <c r="LGC63" s="15"/>
      <c r="LGD63" s="15"/>
      <c r="LGE63" s="15"/>
      <c r="LGF63" s="15"/>
      <c r="LGG63" s="15"/>
      <c r="LGH63" s="15"/>
      <c r="LGI63" s="15"/>
      <c r="LGJ63" s="15"/>
      <c r="LGK63" s="15"/>
      <c r="LGL63" s="15"/>
      <c r="LGM63" s="15"/>
      <c r="LGN63" s="15"/>
      <c r="LGO63" s="15"/>
      <c r="LGP63" s="15"/>
      <c r="LGQ63" s="15"/>
      <c r="LGR63" s="15"/>
      <c r="LGS63" s="15"/>
      <c r="LGT63" s="15"/>
      <c r="LGU63" s="15"/>
      <c r="LGV63" s="15"/>
      <c r="LGW63" s="15"/>
      <c r="LGX63" s="15"/>
      <c r="LGY63" s="15"/>
      <c r="LGZ63" s="15"/>
      <c r="LHA63" s="15"/>
      <c r="LHB63" s="15"/>
      <c r="LHC63" s="15"/>
      <c r="LHD63" s="15"/>
      <c r="LHE63" s="15"/>
      <c r="LHF63" s="15"/>
      <c r="LHG63" s="15"/>
      <c r="LHH63" s="15"/>
      <c r="LHI63" s="15"/>
      <c r="LHJ63" s="15"/>
      <c r="LHK63" s="15"/>
      <c r="LHL63" s="15"/>
      <c r="LHM63" s="15"/>
      <c r="LHN63" s="15"/>
      <c r="LHO63" s="15"/>
      <c r="LHP63" s="15"/>
      <c r="LHQ63" s="15"/>
      <c r="LHR63" s="15"/>
      <c r="LHS63" s="15"/>
      <c r="LHT63" s="15"/>
      <c r="LHU63" s="15"/>
      <c r="LHV63" s="15"/>
      <c r="LHW63" s="15"/>
      <c r="LHX63" s="15"/>
      <c r="LHY63" s="15"/>
      <c r="LHZ63" s="15"/>
      <c r="LIA63" s="15"/>
      <c r="LIB63" s="15"/>
      <c r="LIC63" s="15"/>
      <c r="LID63" s="15"/>
      <c r="LIE63" s="15"/>
      <c r="LIF63" s="15"/>
      <c r="LIG63" s="15"/>
      <c r="LIH63" s="15"/>
      <c r="LII63" s="15"/>
      <c r="LIJ63" s="15"/>
      <c r="LIK63" s="15"/>
      <c r="LIL63" s="15"/>
      <c r="LIM63" s="15"/>
      <c r="LIN63" s="15"/>
      <c r="LIO63" s="15"/>
      <c r="LIP63" s="15"/>
      <c r="LIQ63" s="15"/>
      <c r="LIR63" s="15"/>
      <c r="LIS63" s="15"/>
      <c r="LIT63" s="15"/>
      <c r="LIU63" s="15"/>
      <c r="LIV63" s="15"/>
      <c r="LIW63" s="15"/>
      <c r="LIX63" s="15"/>
      <c r="LIY63" s="15"/>
      <c r="LIZ63" s="15"/>
      <c r="LJA63" s="15"/>
      <c r="LJB63" s="15"/>
      <c r="LJC63" s="15"/>
      <c r="LJD63" s="15"/>
      <c r="LJE63" s="15"/>
      <c r="LJF63" s="15"/>
      <c r="LJG63" s="15"/>
      <c r="LJH63" s="15"/>
      <c r="LJI63" s="15"/>
      <c r="LJJ63" s="15"/>
      <c r="LJK63" s="15"/>
      <c r="LJL63" s="15"/>
      <c r="LJM63" s="15"/>
      <c r="LJN63" s="15"/>
      <c r="LJO63" s="15"/>
      <c r="LJP63" s="15"/>
      <c r="LJQ63" s="15"/>
      <c r="LJR63" s="15"/>
      <c r="LJS63" s="15"/>
      <c r="LJT63" s="15"/>
      <c r="LJU63" s="15"/>
      <c r="LJV63" s="15"/>
      <c r="LJW63" s="15"/>
      <c r="LJX63" s="15"/>
      <c r="LJY63" s="15"/>
      <c r="LJZ63" s="15"/>
      <c r="LKA63" s="15"/>
      <c r="LKB63" s="15"/>
      <c r="LKC63" s="15"/>
      <c r="LKD63" s="15"/>
      <c r="LKE63" s="15"/>
      <c r="LKF63" s="15"/>
      <c r="LKG63" s="15"/>
      <c r="LKH63" s="15"/>
      <c r="LKI63" s="15"/>
      <c r="LKJ63" s="15"/>
      <c r="LKK63" s="15"/>
      <c r="LKL63" s="15"/>
      <c r="LKM63" s="15"/>
      <c r="LKN63" s="15"/>
      <c r="LKO63" s="15"/>
      <c r="LKP63" s="15"/>
      <c r="LKQ63" s="15"/>
      <c r="LKR63" s="15"/>
      <c r="LKS63" s="15"/>
      <c r="LKT63" s="15"/>
      <c r="LKU63" s="15"/>
      <c r="LKV63" s="15"/>
      <c r="LKW63" s="15"/>
      <c r="LKX63" s="15"/>
      <c r="LKY63" s="15"/>
      <c r="LKZ63" s="15"/>
      <c r="LLA63" s="15"/>
      <c r="LLB63" s="15"/>
      <c r="LLC63" s="15"/>
      <c r="LLD63" s="15"/>
      <c r="LLE63" s="15"/>
      <c r="LLF63" s="15"/>
      <c r="LLG63" s="15"/>
      <c r="LLH63" s="15"/>
      <c r="LLI63" s="15"/>
      <c r="LLJ63" s="15"/>
      <c r="LLK63" s="15"/>
      <c r="LLL63" s="15"/>
      <c r="LLM63" s="15"/>
      <c r="LLN63" s="15"/>
      <c r="LLO63" s="15"/>
      <c r="LLP63" s="15"/>
      <c r="LLQ63" s="15"/>
      <c r="LLR63" s="15"/>
      <c r="LLS63" s="15"/>
      <c r="LLT63" s="15"/>
      <c r="LLU63" s="15"/>
      <c r="LLV63" s="15"/>
      <c r="LLW63" s="15"/>
      <c r="LLX63" s="15"/>
      <c r="LLY63" s="15"/>
      <c r="LLZ63" s="15"/>
      <c r="LMA63" s="15"/>
      <c r="LMB63" s="15"/>
      <c r="LMC63" s="15"/>
      <c r="LMD63" s="15"/>
      <c r="LME63" s="15"/>
      <c r="LMF63" s="15"/>
      <c r="LMG63" s="15"/>
      <c r="LMH63" s="15"/>
      <c r="LMI63" s="15"/>
      <c r="LMJ63" s="15"/>
      <c r="LMK63" s="15"/>
      <c r="LML63" s="15"/>
      <c r="LMM63" s="15"/>
      <c r="LMN63" s="15"/>
      <c r="LMO63" s="15"/>
      <c r="LMP63" s="15"/>
      <c r="LMQ63" s="15"/>
      <c r="LMR63" s="15"/>
      <c r="LMS63" s="15"/>
      <c r="LMT63" s="15"/>
      <c r="LMU63" s="15"/>
      <c r="LMV63" s="15"/>
      <c r="LMW63" s="15"/>
      <c r="LMX63" s="15"/>
      <c r="LMY63" s="15"/>
      <c r="LMZ63" s="15"/>
      <c r="LNA63" s="15"/>
      <c r="LNB63" s="15"/>
      <c r="LNC63" s="15"/>
      <c r="LND63" s="15"/>
      <c r="LNE63" s="15"/>
      <c r="LNF63" s="15"/>
      <c r="LNG63" s="15"/>
      <c r="LNH63" s="15"/>
      <c r="LNI63" s="15"/>
      <c r="LNJ63" s="15"/>
      <c r="LNK63" s="15"/>
      <c r="LNL63" s="15"/>
      <c r="LNM63" s="15"/>
      <c r="LNN63" s="15"/>
      <c r="LNO63" s="15"/>
      <c r="LNP63" s="15"/>
      <c r="LNQ63" s="15"/>
      <c r="LNR63" s="15"/>
      <c r="LNS63" s="15"/>
      <c r="LNT63" s="15"/>
      <c r="LNU63" s="15"/>
      <c r="LNV63" s="15"/>
      <c r="LNW63" s="15"/>
      <c r="LNX63" s="15"/>
      <c r="LNY63" s="15"/>
      <c r="LNZ63" s="15"/>
      <c r="LOA63" s="15"/>
      <c r="LOB63" s="15"/>
      <c r="LOC63" s="15"/>
      <c r="LOD63" s="15"/>
      <c r="LOE63" s="15"/>
      <c r="LOF63" s="15"/>
      <c r="LOG63" s="15"/>
      <c r="LOH63" s="15"/>
      <c r="LOI63" s="15"/>
      <c r="LOJ63" s="15"/>
      <c r="LOK63" s="15"/>
      <c r="LOL63" s="15"/>
      <c r="LOM63" s="15"/>
      <c r="LON63" s="15"/>
      <c r="LOO63" s="15"/>
      <c r="LOP63" s="15"/>
      <c r="LOQ63" s="15"/>
      <c r="LOR63" s="15"/>
      <c r="LOS63" s="15"/>
      <c r="LOT63" s="15"/>
      <c r="LOU63" s="15"/>
      <c r="LOV63" s="15"/>
      <c r="LOW63" s="15"/>
      <c r="LOX63" s="15"/>
      <c r="LOY63" s="15"/>
      <c r="LOZ63" s="15"/>
      <c r="LPA63" s="15"/>
      <c r="LPB63" s="15"/>
      <c r="LPC63" s="15"/>
      <c r="LPD63" s="15"/>
      <c r="LPE63" s="15"/>
      <c r="LPF63" s="15"/>
      <c r="LPG63" s="15"/>
      <c r="LPH63" s="15"/>
      <c r="LPI63" s="15"/>
      <c r="LPJ63" s="15"/>
      <c r="LPK63" s="15"/>
      <c r="LPL63" s="15"/>
      <c r="LPM63" s="15"/>
      <c r="LPN63" s="15"/>
      <c r="LPO63" s="15"/>
      <c r="LPP63" s="15"/>
      <c r="LPQ63" s="15"/>
      <c r="LPR63" s="15"/>
      <c r="LPS63" s="15"/>
      <c r="LPT63" s="15"/>
      <c r="LPU63" s="15"/>
      <c r="LPV63" s="15"/>
      <c r="LPW63" s="15"/>
      <c r="LPX63" s="15"/>
      <c r="LPY63" s="15"/>
      <c r="LPZ63" s="15"/>
      <c r="LQA63" s="15"/>
      <c r="LQB63" s="15"/>
      <c r="LQC63" s="15"/>
      <c r="LQD63" s="15"/>
      <c r="LQE63" s="15"/>
      <c r="LQF63" s="15"/>
      <c r="LQG63" s="15"/>
      <c r="LQH63" s="15"/>
      <c r="LQI63" s="15"/>
      <c r="LQJ63" s="15"/>
      <c r="LQK63" s="15"/>
      <c r="LQL63" s="15"/>
      <c r="LQM63" s="15"/>
      <c r="LQN63" s="15"/>
      <c r="LQO63" s="15"/>
      <c r="LQP63" s="15"/>
      <c r="LQQ63" s="15"/>
      <c r="LQR63" s="15"/>
      <c r="LQS63" s="15"/>
      <c r="LQT63" s="15"/>
      <c r="LQU63" s="15"/>
      <c r="LQV63" s="15"/>
      <c r="LQW63" s="15"/>
      <c r="LQX63" s="15"/>
      <c r="LQY63" s="15"/>
      <c r="LQZ63" s="15"/>
      <c r="LRA63" s="15"/>
      <c r="LRB63" s="15"/>
      <c r="LRC63" s="15"/>
      <c r="LRD63" s="15"/>
      <c r="LRE63" s="15"/>
      <c r="LRF63" s="15"/>
      <c r="LRG63" s="15"/>
      <c r="LRH63" s="15"/>
      <c r="LRI63" s="15"/>
      <c r="LRJ63" s="15"/>
      <c r="LRK63" s="15"/>
      <c r="LRL63" s="15"/>
      <c r="LRM63" s="15"/>
      <c r="LRN63" s="15"/>
      <c r="LRO63" s="15"/>
      <c r="LRP63" s="15"/>
      <c r="LRQ63" s="15"/>
      <c r="LRR63" s="15"/>
      <c r="LRS63" s="15"/>
      <c r="LRT63" s="15"/>
      <c r="LRU63" s="15"/>
      <c r="LRV63" s="15"/>
      <c r="LRW63" s="15"/>
      <c r="LRX63" s="15"/>
      <c r="LRY63" s="15"/>
      <c r="LRZ63" s="15"/>
      <c r="LSA63" s="15"/>
      <c r="LSB63" s="15"/>
      <c r="LSC63" s="15"/>
      <c r="LSD63" s="15"/>
      <c r="LSE63" s="15"/>
      <c r="LSF63" s="15"/>
      <c r="LSG63" s="15"/>
      <c r="LSH63" s="15"/>
      <c r="LSI63" s="15"/>
      <c r="LSJ63" s="15"/>
      <c r="LSK63" s="15"/>
      <c r="LSL63" s="15"/>
      <c r="LSM63" s="15"/>
      <c r="LSN63" s="15"/>
      <c r="LSO63" s="15"/>
      <c r="LSP63" s="15"/>
      <c r="LSQ63" s="15"/>
      <c r="LSR63" s="15"/>
      <c r="LSS63" s="15"/>
      <c r="LST63" s="15"/>
      <c r="LSU63" s="15"/>
      <c r="LSV63" s="15"/>
      <c r="LSW63" s="15"/>
      <c r="LSX63" s="15"/>
      <c r="LSY63" s="15"/>
      <c r="LSZ63" s="15"/>
      <c r="LTA63" s="15"/>
      <c r="LTB63" s="15"/>
      <c r="LTC63" s="15"/>
      <c r="LTD63" s="15"/>
      <c r="LTE63" s="15"/>
      <c r="LTF63" s="15"/>
      <c r="LTG63" s="15"/>
      <c r="LTH63" s="15"/>
      <c r="LTI63" s="15"/>
      <c r="LTJ63" s="15"/>
      <c r="LTK63" s="15"/>
      <c r="LTL63" s="15"/>
      <c r="LTM63" s="15"/>
      <c r="LTN63" s="15"/>
      <c r="LTO63" s="15"/>
      <c r="LTP63" s="15"/>
      <c r="LTQ63" s="15"/>
      <c r="LTR63" s="15"/>
      <c r="LTS63" s="15"/>
      <c r="LTT63" s="15"/>
      <c r="LTU63" s="15"/>
      <c r="LTV63" s="15"/>
      <c r="LTW63" s="15"/>
      <c r="LTX63" s="15"/>
      <c r="LTY63" s="15"/>
      <c r="LTZ63" s="15"/>
      <c r="LUA63" s="15"/>
      <c r="LUB63" s="15"/>
      <c r="LUC63" s="15"/>
      <c r="LUD63" s="15"/>
      <c r="LUE63" s="15"/>
      <c r="LUF63" s="15"/>
      <c r="LUG63" s="15"/>
      <c r="LUH63" s="15"/>
      <c r="LUI63" s="15"/>
      <c r="LUJ63" s="15"/>
      <c r="LUK63" s="15"/>
      <c r="LUL63" s="15"/>
      <c r="LUM63" s="15"/>
      <c r="LUN63" s="15"/>
      <c r="LUO63" s="15"/>
      <c r="LUP63" s="15"/>
      <c r="LUQ63" s="15"/>
      <c r="LUR63" s="15"/>
      <c r="LUS63" s="15"/>
      <c r="LUT63" s="15"/>
      <c r="LUU63" s="15"/>
      <c r="LUV63" s="15"/>
      <c r="LUW63" s="15"/>
      <c r="LUX63" s="15"/>
      <c r="LUY63" s="15"/>
      <c r="LUZ63" s="15"/>
      <c r="LVA63" s="15"/>
      <c r="LVB63" s="15"/>
      <c r="LVC63" s="15"/>
      <c r="LVD63" s="15"/>
      <c r="LVE63" s="15"/>
      <c r="LVF63" s="15"/>
      <c r="LVG63" s="15"/>
      <c r="LVH63" s="15"/>
      <c r="LVI63" s="15"/>
      <c r="LVJ63" s="15"/>
      <c r="LVK63" s="15"/>
      <c r="LVL63" s="15"/>
      <c r="LVM63" s="15"/>
      <c r="LVN63" s="15"/>
      <c r="LVO63" s="15"/>
      <c r="LVP63" s="15"/>
      <c r="LVQ63" s="15"/>
      <c r="LVR63" s="15"/>
      <c r="LVS63" s="15"/>
      <c r="LVT63" s="15"/>
      <c r="LVU63" s="15"/>
      <c r="LVV63" s="15"/>
      <c r="LVW63" s="15"/>
      <c r="LVX63" s="15"/>
      <c r="LVY63" s="15"/>
      <c r="LVZ63" s="15"/>
      <c r="LWA63" s="15"/>
      <c r="LWB63" s="15"/>
      <c r="LWC63" s="15"/>
      <c r="LWD63" s="15"/>
      <c r="LWE63" s="15"/>
      <c r="LWF63" s="15"/>
      <c r="LWG63" s="15"/>
      <c r="LWH63" s="15"/>
      <c r="LWI63" s="15"/>
      <c r="LWJ63" s="15"/>
      <c r="LWK63" s="15"/>
      <c r="LWL63" s="15"/>
      <c r="LWM63" s="15"/>
      <c r="LWN63" s="15"/>
      <c r="LWO63" s="15"/>
      <c r="LWP63" s="15"/>
      <c r="LWQ63" s="15"/>
      <c r="LWR63" s="15"/>
      <c r="LWS63" s="15"/>
      <c r="LWT63" s="15"/>
      <c r="LWU63" s="15"/>
      <c r="LWV63" s="15"/>
      <c r="LWW63" s="15"/>
      <c r="LWX63" s="15"/>
      <c r="LWY63" s="15"/>
      <c r="LWZ63" s="15"/>
      <c r="LXA63" s="15"/>
      <c r="LXB63" s="15"/>
      <c r="LXC63" s="15"/>
      <c r="LXD63" s="15"/>
      <c r="LXE63" s="15"/>
      <c r="LXF63" s="15"/>
      <c r="LXG63" s="15"/>
      <c r="LXH63" s="15"/>
      <c r="LXI63" s="15"/>
      <c r="LXJ63" s="15"/>
      <c r="LXK63" s="15"/>
      <c r="LXL63" s="15"/>
      <c r="LXM63" s="15"/>
      <c r="LXN63" s="15"/>
      <c r="LXO63" s="15"/>
      <c r="LXP63" s="15"/>
      <c r="LXQ63" s="15"/>
      <c r="LXR63" s="15"/>
      <c r="LXS63" s="15"/>
      <c r="LXT63" s="15"/>
      <c r="LXU63" s="15"/>
      <c r="LXV63" s="15"/>
      <c r="LXW63" s="15"/>
      <c r="LXX63" s="15"/>
      <c r="LXY63" s="15"/>
      <c r="LXZ63" s="15"/>
      <c r="LYA63" s="15"/>
      <c r="LYB63" s="15"/>
      <c r="LYC63" s="15"/>
      <c r="LYD63" s="15"/>
      <c r="LYE63" s="15"/>
      <c r="LYF63" s="15"/>
      <c r="LYG63" s="15"/>
      <c r="LYH63" s="15"/>
      <c r="LYI63" s="15"/>
      <c r="LYJ63" s="15"/>
      <c r="LYK63" s="15"/>
      <c r="LYL63" s="15"/>
      <c r="LYM63" s="15"/>
      <c r="LYN63" s="15"/>
      <c r="LYO63" s="15"/>
      <c r="LYP63" s="15"/>
      <c r="LYQ63" s="15"/>
      <c r="LYR63" s="15"/>
      <c r="LYS63" s="15"/>
      <c r="LYT63" s="15"/>
      <c r="LYU63" s="15"/>
      <c r="LYV63" s="15"/>
      <c r="LYW63" s="15"/>
      <c r="LYX63" s="15"/>
      <c r="LYY63" s="15"/>
      <c r="LYZ63" s="15"/>
      <c r="LZA63" s="15"/>
      <c r="LZB63" s="15"/>
      <c r="LZC63" s="15"/>
      <c r="LZD63" s="15"/>
      <c r="LZE63" s="15"/>
      <c r="LZF63" s="15"/>
      <c r="LZG63" s="15"/>
      <c r="LZH63" s="15"/>
      <c r="LZI63" s="15"/>
      <c r="LZJ63" s="15"/>
      <c r="LZK63" s="15"/>
      <c r="LZL63" s="15"/>
      <c r="LZM63" s="15"/>
      <c r="LZN63" s="15"/>
      <c r="LZO63" s="15"/>
      <c r="LZP63" s="15"/>
      <c r="LZQ63" s="15"/>
      <c r="LZR63" s="15"/>
      <c r="LZS63" s="15"/>
      <c r="LZT63" s="15"/>
      <c r="LZU63" s="15"/>
      <c r="LZV63" s="15"/>
      <c r="LZW63" s="15"/>
      <c r="LZX63" s="15"/>
      <c r="LZY63" s="15"/>
      <c r="LZZ63" s="15"/>
      <c r="MAA63" s="15"/>
      <c r="MAB63" s="15"/>
      <c r="MAC63" s="15"/>
      <c r="MAD63" s="15"/>
      <c r="MAE63" s="15"/>
      <c r="MAF63" s="15"/>
      <c r="MAG63" s="15"/>
      <c r="MAH63" s="15"/>
      <c r="MAI63" s="15"/>
      <c r="MAJ63" s="15"/>
      <c r="MAK63" s="15"/>
      <c r="MAL63" s="15"/>
      <c r="MAM63" s="15"/>
      <c r="MAN63" s="15"/>
      <c r="MAO63" s="15"/>
      <c r="MAP63" s="15"/>
      <c r="MAQ63" s="15"/>
      <c r="MAR63" s="15"/>
      <c r="MAS63" s="15"/>
      <c r="MAT63" s="15"/>
      <c r="MAU63" s="15"/>
      <c r="MAV63" s="15"/>
      <c r="MAW63" s="15"/>
      <c r="MAX63" s="15"/>
      <c r="MAY63" s="15"/>
      <c r="MAZ63" s="15"/>
      <c r="MBA63" s="15"/>
      <c r="MBB63" s="15"/>
      <c r="MBC63" s="15"/>
      <c r="MBD63" s="15"/>
      <c r="MBE63" s="15"/>
      <c r="MBF63" s="15"/>
      <c r="MBG63" s="15"/>
      <c r="MBH63" s="15"/>
      <c r="MBI63" s="15"/>
      <c r="MBJ63" s="15"/>
      <c r="MBK63" s="15"/>
      <c r="MBL63" s="15"/>
      <c r="MBM63" s="15"/>
      <c r="MBN63" s="15"/>
      <c r="MBO63" s="15"/>
      <c r="MBP63" s="15"/>
      <c r="MBQ63" s="15"/>
      <c r="MBR63" s="15"/>
      <c r="MBS63" s="15"/>
      <c r="MBT63" s="15"/>
      <c r="MBU63" s="15"/>
      <c r="MBV63" s="15"/>
      <c r="MBW63" s="15"/>
      <c r="MBX63" s="15"/>
      <c r="MBY63" s="15"/>
      <c r="MBZ63" s="15"/>
      <c r="MCA63" s="15"/>
      <c r="MCB63" s="15"/>
      <c r="MCC63" s="15"/>
      <c r="MCD63" s="15"/>
      <c r="MCE63" s="15"/>
      <c r="MCF63" s="15"/>
      <c r="MCG63" s="15"/>
      <c r="MCH63" s="15"/>
      <c r="MCI63" s="15"/>
      <c r="MCJ63" s="15"/>
      <c r="MCK63" s="15"/>
      <c r="MCL63" s="15"/>
      <c r="MCM63" s="15"/>
      <c r="MCN63" s="15"/>
      <c r="MCO63" s="15"/>
      <c r="MCP63" s="15"/>
      <c r="MCQ63" s="15"/>
      <c r="MCR63" s="15"/>
      <c r="MCS63" s="15"/>
      <c r="MCT63" s="15"/>
      <c r="MCU63" s="15"/>
      <c r="MCV63" s="15"/>
      <c r="MCW63" s="15"/>
      <c r="MCX63" s="15"/>
      <c r="MCY63" s="15"/>
      <c r="MCZ63" s="15"/>
      <c r="MDA63" s="15"/>
      <c r="MDB63" s="15"/>
      <c r="MDC63" s="15"/>
      <c r="MDD63" s="15"/>
      <c r="MDE63" s="15"/>
      <c r="MDF63" s="15"/>
      <c r="MDG63" s="15"/>
      <c r="MDH63" s="15"/>
      <c r="MDI63" s="15"/>
      <c r="MDJ63" s="15"/>
      <c r="MDK63" s="15"/>
      <c r="MDL63" s="15"/>
      <c r="MDM63" s="15"/>
      <c r="MDN63" s="15"/>
      <c r="MDO63" s="15"/>
      <c r="MDP63" s="15"/>
      <c r="MDQ63" s="15"/>
      <c r="MDR63" s="15"/>
      <c r="MDS63" s="15"/>
      <c r="MDT63" s="15"/>
      <c r="MDU63" s="15"/>
      <c r="MDV63" s="15"/>
      <c r="MDW63" s="15"/>
      <c r="MDX63" s="15"/>
      <c r="MDY63" s="15"/>
      <c r="MDZ63" s="15"/>
      <c r="MEA63" s="15"/>
      <c r="MEB63" s="15"/>
      <c r="MEC63" s="15"/>
      <c r="MED63" s="15"/>
      <c r="MEE63" s="15"/>
      <c r="MEF63" s="15"/>
      <c r="MEG63" s="15"/>
      <c r="MEH63" s="15"/>
      <c r="MEI63" s="15"/>
      <c r="MEJ63" s="15"/>
      <c r="MEK63" s="15"/>
      <c r="MEL63" s="15"/>
      <c r="MEM63" s="15"/>
      <c r="MEN63" s="15"/>
      <c r="MEO63" s="15"/>
      <c r="MEP63" s="15"/>
      <c r="MEQ63" s="15"/>
      <c r="MER63" s="15"/>
      <c r="MES63" s="15"/>
      <c r="MET63" s="15"/>
      <c r="MEU63" s="15"/>
      <c r="MEV63" s="15"/>
      <c r="MEW63" s="15"/>
      <c r="MEX63" s="15"/>
      <c r="MEY63" s="15"/>
      <c r="MEZ63" s="15"/>
      <c r="MFA63" s="15"/>
      <c r="MFB63" s="15"/>
      <c r="MFC63" s="15"/>
      <c r="MFD63" s="15"/>
      <c r="MFE63" s="15"/>
      <c r="MFF63" s="15"/>
      <c r="MFG63" s="15"/>
      <c r="MFH63" s="15"/>
      <c r="MFI63" s="15"/>
      <c r="MFJ63" s="15"/>
      <c r="MFK63" s="15"/>
      <c r="MFL63" s="15"/>
      <c r="MFM63" s="15"/>
      <c r="MFN63" s="15"/>
      <c r="MFO63" s="15"/>
      <c r="MFP63" s="15"/>
      <c r="MFQ63" s="15"/>
      <c r="MFR63" s="15"/>
      <c r="MFS63" s="15"/>
      <c r="MFT63" s="15"/>
      <c r="MFU63" s="15"/>
      <c r="MFV63" s="15"/>
      <c r="MFW63" s="15"/>
      <c r="MFX63" s="15"/>
      <c r="MFY63" s="15"/>
      <c r="MFZ63" s="15"/>
      <c r="MGA63" s="15"/>
      <c r="MGB63" s="15"/>
      <c r="MGC63" s="15"/>
      <c r="MGD63" s="15"/>
      <c r="MGE63" s="15"/>
      <c r="MGF63" s="15"/>
      <c r="MGG63" s="15"/>
      <c r="MGH63" s="15"/>
      <c r="MGI63" s="15"/>
      <c r="MGJ63" s="15"/>
      <c r="MGK63" s="15"/>
      <c r="MGL63" s="15"/>
      <c r="MGM63" s="15"/>
      <c r="MGN63" s="15"/>
      <c r="MGO63" s="15"/>
      <c r="MGP63" s="15"/>
      <c r="MGQ63" s="15"/>
      <c r="MGR63" s="15"/>
      <c r="MGS63" s="15"/>
      <c r="MGT63" s="15"/>
      <c r="MGU63" s="15"/>
      <c r="MGV63" s="15"/>
      <c r="MGW63" s="15"/>
      <c r="MGX63" s="15"/>
      <c r="MGY63" s="15"/>
      <c r="MGZ63" s="15"/>
      <c r="MHA63" s="15"/>
      <c r="MHB63" s="15"/>
      <c r="MHC63" s="15"/>
      <c r="MHD63" s="15"/>
      <c r="MHE63" s="15"/>
      <c r="MHF63" s="15"/>
      <c r="MHG63" s="15"/>
      <c r="MHH63" s="15"/>
      <c r="MHI63" s="15"/>
      <c r="MHJ63" s="15"/>
      <c r="MHK63" s="15"/>
      <c r="MHL63" s="15"/>
      <c r="MHM63" s="15"/>
      <c r="MHN63" s="15"/>
      <c r="MHO63" s="15"/>
      <c r="MHP63" s="15"/>
      <c r="MHQ63" s="15"/>
      <c r="MHR63" s="15"/>
      <c r="MHS63" s="15"/>
      <c r="MHT63" s="15"/>
      <c r="MHU63" s="15"/>
      <c r="MHV63" s="15"/>
      <c r="MHW63" s="15"/>
      <c r="MHX63" s="15"/>
      <c r="MHY63" s="15"/>
      <c r="MHZ63" s="15"/>
      <c r="MIA63" s="15"/>
      <c r="MIB63" s="15"/>
      <c r="MIC63" s="15"/>
      <c r="MID63" s="15"/>
      <c r="MIE63" s="15"/>
      <c r="MIF63" s="15"/>
      <c r="MIG63" s="15"/>
      <c r="MIH63" s="15"/>
      <c r="MII63" s="15"/>
      <c r="MIJ63" s="15"/>
      <c r="MIK63" s="15"/>
      <c r="MIL63" s="15"/>
      <c r="MIM63" s="15"/>
      <c r="MIN63" s="15"/>
      <c r="MIO63" s="15"/>
      <c r="MIP63" s="15"/>
      <c r="MIQ63" s="15"/>
      <c r="MIR63" s="15"/>
      <c r="MIS63" s="15"/>
      <c r="MIT63" s="15"/>
      <c r="MIU63" s="15"/>
      <c r="MIV63" s="15"/>
      <c r="MIW63" s="15"/>
      <c r="MIX63" s="15"/>
      <c r="MIY63" s="15"/>
      <c r="MIZ63" s="15"/>
      <c r="MJA63" s="15"/>
      <c r="MJB63" s="15"/>
      <c r="MJC63" s="15"/>
      <c r="MJD63" s="15"/>
      <c r="MJE63" s="15"/>
      <c r="MJF63" s="15"/>
      <c r="MJG63" s="15"/>
      <c r="MJH63" s="15"/>
      <c r="MJI63" s="15"/>
      <c r="MJJ63" s="15"/>
      <c r="MJK63" s="15"/>
      <c r="MJL63" s="15"/>
      <c r="MJM63" s="15"/>
      <c r="MJN63" s="15"/>
      <c r="MJO63" s="15"/>
      <c r="MJP63" s="15"/>
      <c r="MJQ63" s="15"/>
      <c r="MJR63" s="15"/>
      <c r="MJS63" s="15"/>
      <c r="MJT63" s="15"/>
      <c r="MJU63" s="15"/>
      <c r="MJV63" s="15"/>
      <c r="MJW63" s="15"/>
      <c r="MJX63" s="15"/>
      <c r="MJY63" s="15"/>
      <c r="MJZ63" s="15"/>
      <c r="MKA63" s="15"/>
      <c r="MKB63" s="15"/>
      <c r="MKC63" s="15"/>
      <c r="MKD63" s="15"/>
      <c r="MKE63" s="15"/>
      <c r="MKF63" s="15"/>
      <c r="MKG63" s="15"/>
      <c r="MKH63" s="15"/>
      <c r="MKI63" s="15"/>
      <c r="MKJ63" s="15"/>
      <c r="MKK63" s="15"/>
      <c r="MKL63" s="15"/>
      <c r="MKM63" s="15"/>
      <c r="MKN63" s="15"/>
      <c r="MKO63" s="15"/>
      <c r="MKP63" s="15"/>
      <c r="MKQ63" s="15"/>
      <c r="MKR63" s="15"/>
      <c r="MKS63" s="15"/>
      <c r="MKT63" s="15"/>
      <c r="MKU63" s="15"/>
      <c r="MKV63" s="15"/>
      <c r="MKW63" s="15"/>
      <c r="MKX63" s="15"/>
      <c r="MKY63" s="15"/>
      <c r="MKZ63" s="15"/>
      <c r="MLA63" s="15"/>
      <c r="MLB63" s="15"/>
      <c r="MLC63" s="15"/>
      <c r="MLD63" s="15"/>
      <c r="MLE63" s="15"/>
      <c r="MLF63" s="15"/>
      <c r="MLG63" s="15"/>
      <c r="MLH63" s="15"/>
      <c r="MLI63" s="15"/>
      <c r="MLJ63" s="15"/>
      <c r="MLK63" s="15"/>
      <c r="MLL63" s="15"/>
      <c r="MLM63" s="15"/>
      <c r="MLN63" s="15"/>
      <c r="MLO63" s="15"/>
      <c r="MLP63" s="15"/>
      <c r="MLQ63" s="15"/>
      <c r="MLR63" s="15"/>
      <c r="MLS63" s="15"/>
      <c r="MLT63" s="15"/>
      <c r="MLU63" s="15"/>
      <c r="MLV63" s="15"/>
      <c r="MLW63" s="15"/>
      <c r="MLX63" s="15"/>
      <c r="MLY63" s="15"/>
      <c r="MLZ63" s="15"/>
      <c r="MMA63" s="15"/>
      <c r="MMB63" s="15"/>
      <c r="MMC63" s="15"/>
      <c r="MMD63" s="15"/>
      <c r="MME63" s="15"/>
      <c r="MMF63" s="15"/>
      <c r="MMG63" s="15"/>
      <c r="MMH63" s="15"/>
      <c r="MMI63" s="15"/>
      <c r="MMJ63" s="15"/>
      <c r="MMK63" s="15"/>
      <c r="MML63" s="15"/>
      <c r="MMM63" s="15"/>
      <c r="MMN63" s="15"/>
      <c r="MMO63" s="15"/>
      <c r="MMP63" s="15"/>
      <c r="MMQ63" s="15"/>
      <c r="MMR63" s="15"/>
      <c r="MMS63" s="15"/>
      <c r="MMT63" s="15"/>
      <c r="MMU63" s="15"/>
      <c r="MMV63" s="15"/>
      <c r="MMW63" s="15"/>
      <c r="MMX63" s="15"/>
      <c r="MMY63" s="15"/>
      <c r="MMZ63" s="15"/>
      <c r="MNA63" s="15"/>
      <c r="MNB63" s="15"/>
      <c r="MNC63" s="15"/>
      <c r="MND63" s="15"/>
      <c r="MNE63" s="15"/>
      <c r="MNF63" s="15"/>
      <c r="MNG63" s="15"/>
      <c r="MNH63" s="15"/>
      <c r="MNI63" s="15"/>
      <c r="MNJ63" s="15"/>
      <c r="MNK63" s="15"/>
      <c r="MNL63" s="15"/>
      <c r="MNM63" s="15"/>
      <c r="MNN63" s="15"/>
      <c r="MNO63" s="15"/>
      <c r="MNP63" s="15"/>
      <c r="MNQ63" s="15"/>
      <c r="MNR63" s="15"/>
      <c r="MNS63" s="15"/>
      <c r="MNT63" s="15"/>
      <c r="MNU63" s="15"/>
      <c r="MNV63" s="15"/>
      <c r="MNW63" s="15"/>
      <c r="MNX63" s="15"/>
      <c r="MNY63" s="15"/>
      <c r="MNZ63" s="15"/>
      <c r="MOA63" s="15"/>
      <c r="MOB63" s="15"/>
      <c r="MOC63" s="15"/>
      <c r="MOD63" s="15"/>
      <c r="MOE63" s="15"/>
      <c r="MOF63" s="15"/>
      <c r="MOG63" s="15"/>
      <c r="MOH63" s="15"/>
      <c r="MOI63" s="15"/>
      <c r="MOJ63" s="15"/>
      <c r="MOK63" s="15"/>
      <c r="MOL63" s="15"/>
      <c r="MOM63" s="15"/>
      <c r="MON63" s="15"/>
      <c r="MOO63" s="15"/>
      <c r="MOP63" s="15"/>
      <c r="MOQ63" s="15"/>
      <c r="MOR63" s="15"/>
      <c r="MOS63" s="15"/>
      <c r="MOT63" s="15"/>
      <c r="MOU63" s="15"/>
      <c r="MOV63" s="15"/>
      <c r="MOW63" s="15"/>
      <c r="MOX63" s="15"/>
      <c r="MOY63" s="15"/>
      <c r="MOZ63" s="15"/>
      <c r="MPA63" s="15"/>
      <c r="MPB63" s="15"/>
      <c r="MPC63" s="15"/>
      <c r="MPD63" s="15"/>
      <c r="MPE63" s="15"/>
      <c r="MPF63" s="15"/>
      <c r="MPG63" s="15"/>
      <c r="MPH63" s="15"/>
      <c r="MPI63" s="15"/>
      <c r="MPJ63" s="15"/>
      <c r="MPK63" s="15"/>
      <c r="MPL63" s="15"/>
      <c r="MPM63" s="15"/>
      <c r="MPN63" s="15"/>
      <c r="MPO63" s="15"/>
      <c r="MPP63" s="15"/>
      <c r="MPQ63" s="15"/>
      <c r="MPR63" s="15"/>
      <c r="MPS63" s="15"/>
      <c r="MPT63" s="15"/>
      <c r="MPU63" s="15"/>
      <c r="MPV63" s="15"/>
      <c r="MPW63" s="15"/>
      <c r="MPX63" s="15"/>
      <c r="MPY63" s="15"/>
      <c r="MPZ63" s="15"/>
      <c r="MQA63" s="15"/>
      <c r="MQB63" s="15"/>
      <c r="MQC63" s="15"/>
      <c r="MQD63" s="15"/>
      <c r="MQE63" s="15"/>
      <c r="MQF63" s="15"/>
      <c r="MQG63" s="15"/>
      <c r="MQH63" s="15"/>
      <c r="MQI63" s="15"/>
      <c r="MQJ63" s="15"/>
      <c r="MQK63" s="15"/>
      <c r="MQL63" s="15"/>
      <c r="MQM63" s="15"/>
      <c r="MQN63" s="15"/>
      <c r="MQO63" s="15"/>
      <c r="MQP63" s="15"/>
      <c r="MQQ63" s="15"/>
      <c r="MQR63" s="15"/>
      <c r="MQS63" s="15"/>
      <c r="MQT63" s="15"/>
      <c r="MQU63" s="15"/>
      <c r="MQV63" s="15"/>
      <c r="MQW63" s="15"/>
      <c r="MQX63" s="15"/>
      <c r="MQY63" s="15"/>
      <c r="MQZ63" s="15"/>
      <c r="MRA63" s="15"/>
      <c r="MRB63" s="15"/>
      <c r="MRC63" s="15"/>
      <c r="MRD63" s="15"/>
      <c r="MRE63" s="15"/>
      <c r="MRF63" s="15"/>
      <c r="MRG63" s="15"/>
      <c r="MRH63" s="15"/>
      <c r="MRI63" s="15"/>
      <c r="MRJ63" s="15"/>
      <c r="MRK63" s="15"/>
      <c r="MRL63" s="15"/>
      <c r="MRM63" s="15"/>
      <c r="MRN63" s="15"/>
      <c r="MRO63" s="15"/>
      <c r="MRP63" s="15"/>
      <c r="MRQ63" s="15"/>
      <c r="MRR63" s="15"/>
      <c r="MRS63" s="15"/>
      <c r="MRT63" s="15"/>
      <c r="MRU63" s="15"/>
      <c r="MRV63" s="15"/>
      <c r="MRW63" s="15"/>
      <c r="MRX63" s="15"/>
      <c r="MRY63" s="15"/>
      <c r="MRZ63" s="15"/>
      <c r="MSA63" s="15"/>
      <c r="MSB63" s="15"/>
      <c r="MSC63" s="15"/>
      <c r="MSD63" s="15"/>
      <c r="MSE63" s="15"/>
      <c r="MSF63" s="15"/>
      <c r="MSG63" s="15"/>
      <c r="MSH63" s="15"/>
      <c r="MSI63" s="15"/>
      <c r="MSJ63" s="15"/>
      <c r="MSK63" s="15"/>
      <c r="MSL63" s="15"/>
      <c r="MSM63" s="15"/>
      <c r="MSN63" s="15"/>
      <c r="MSO63" s="15"/>
      <c r="MSP63" s="15"/>
      <c r="MSQ63" s="15"/>
      <c r="MSR63" s="15"/>
      <c r="MSS63" s="15"/>
      <c r="MST63" s="15"/>
      <c r="MSU63" s="15"/>
      <c r="MSV63" s="15"/>
      <c r="MSW63" s="15"/>
      <c r="MSX63" s="15"/>
      <c r="MSY63" s="15"/>
      <c r="MSZ63" s="15"/>
      <c r="MTA63" s="15"/>
      <c r="MTB63" s="15"/>
      <c r="MTC63" s="15"/>
      <c r="MTD63" s="15"/>
      <c r="MTE63" s="15"/>
      <c r="MTF63" s="15"/>
      <c r="MTG63" s="15"/>
      <c r="MTH63" s="15"/>
      <c r="MTI63" s="15"/>
      <c r="MTJ63" s="15"/>
      <c r="MTK63" s="15"/>
      <c r="MTL63" s="15"/>
      <c r="MTM63" s="15"/>
      <c r="MTN63" s="15"/>
      <c r="MTO63" s="15"/>
      <c r="MTP63" s="15"/>
      <c r="MTQ63" s="15"/>
      <c r="MTR63" s="15"/>
      <c r="MTS63" s="15"/>
      <c r="MTT63" s="15"/>
      <c r="MTU63" s="15"/>
      <c r="MTV63" s="15"/>
      <c r="MTW63" s="15"/>
      <c r="MTX63" s="15"/>
      <c r="MTY63" s="15"/>
      <c r="MTZ63" s="15"/>
      <c r="MUA63" s="15"/>
      <c r="MUB63" s="15"/>
      <c r="MUC63" s="15"/>
      <c r="MUD63" s="15"/>
      <c r="MUE63" s="15"/>
      <c r="MUF63" s="15"/>
      <c r="MUG63" s="15"/>
      <c r="MUH63" s="15"/>
      <c r="MUI63" s="15"/>
      <c r="MUJ63" s="15"/>
      <c r="MUK63" s="15"/>
      <c r="MUL63" s="15"/>
      <c r="MUM63" s="15"/>
      <c r="MUN63" s="15"/>
      <c r="MUO63" s="15"/>
      <c r="MUP63" s="15"/>
      <c r="MUQ63" s="15"/>
      <c r="MUR63" s="15"/>
      <c r="MUS63" s="15"/>
      <c r="MUT63" s="15"/>
      <c r="MUU63" s="15"/>
      <c r="MUV63" s="15"/>
      <c r="MUW63" s="15"/>
      <c r="MUX63" s="15"/>
      <c r="MUY63" s="15"/>
      <c r="MUZ63" s="15"/>
      <c r="MVA63" s="15"/>
      <c r="MVB63" s="15"/>
      <c r="MVC63" s="15"/>
      <c r="MVD63" s="15"/>
      <c r="MVE63" s="15"/>
      <c r="MVF63" s="15"/>
      <c r="MVG63" s="15"/>
      <c r="MVH63" s="15"/>
      <c r="MVI63" s="15"/>
      <c r="MVJ63" s="15"/>
      <c r="MVK63" s="15"/>
      <c r="MVL63" s="15"/>
      <c r="MVM63" s="15"/>
      <c r="MVN63" s="15"/>
      <c r="MVO63" s="15"/>
      <c r="MVP63" s="15"/>
      <c r="MVQ63" s="15"/>
      <c r="MVR63" s="15"/>
      <c r="MVS63" s="15"/>
      <c r="MVT63" s="15"/>
      <c r="MVU63" s="15"/>
      <c r="MVV63" s="15"/>
      <c r="MVW63" s="15"/>
      <c r="MVX63" s="15"/>
      <c r="MVY63" s="15"/>
      <c r="MVZ63" s="15"/>
      <c r="MWA63" s="15"/>
      <c r="MWB63" s="15"/>
      <c r="MWC63" s="15"/>
      <c r="MWD63" s="15"/>
      <c r="MWE63" s="15"/>
      <c r="MWF63" s="15"/>
      <c r="MWG63" s="15"/>
      <c r="MWH63" s="15"/>
      <c r="MWI63" s="15"/>
      <c r="MWJ63" s="15"/>
      <c r="MWK63" s="15"/>
      <c r="MWL63" s="15"/>
      <c r="MWM63" s="15"/>
      <c r="MWN63" s="15"/>
      <c r="MWO63" s="15"/>
      <c r="MWP63" s="15"/>
      <c r="MWQ63" s="15"/>
      <c r="MWR63" s="15"/>
      <c r="MWS63" s="15"/>
      <c r="MWT63" s="15"/>
      <c r="MWU63" s="15"/>
      <c r="MWV63" s="15"/>
      <c r="MWW63" s="15"/>
      <c r="MWX63" s="15"/>
      <c r="MWY63" s="15"/>
      <c r="MWZ63" s="15"/>
      <c r="MXA63" s="15"/>
      <c r="MXB63" s="15"/>
      <c r="MXC63" s="15"/>
      <c r="MXD63" s="15"/>
      <c r="MXE63" s="15"/>
      <c r="MXF63" s="15"/>
      <c r="MXG63" s="15"/>
      <c r="MXH63" s="15"/>
      <c r="MXI63" s="15"/>
      <c r="MXJ63" s="15"/>
      <c r="MXK63" s="15"/>
      <c r="MXL63" s="15"/>
      <c r="MXM63" s="15"/>
      <c r="MXN63" s="15"/>
      <c r="MXO63" s="15"/>
      <c r="MXP63" s="15"/>
      <c r="MXQ63" s="15"/>
      <c r="MXR63" s="15"/>
      <c r="MXS63" s="15"/>
      <c r="MXT63" s="15"/>
      <c r="MXU63" s="15"/>
      <c r="MXV63" s="15"/>
      <c r="MXW63" s="15"/>
      <c r="MXX63" s="15"/>
      <c r="MXY63" s="15"/>
      <c r="MXZ63" s="15"/>
      <c r="MYA63" s="15"/>
      <c r="MYB63" s="15"/>
      <c r="MYC63" s="15"/>
      <c r="MYD63" s="15"/>
      <c r="MYE63" s="15"/>
      <c r="MYF63" s="15"/>
      <c r="MYG63" s="15"/>
      <c r="MYH63" s="15"/>
      <c r="MYI63" s="15"/>
      <c r="MYJ63" s="15"/>
      <c r="MYK63" s="15"/>
      <c r="MYL63" s="15"/>
      <c r="MYM63" s="15"/>
      <c r="MYN63" s="15"/>
      <c r="MYO63" s="15"/>
      <c r="MYP63" s="15"/>
      <c r="MYQ63" s="15"/>
      <c r="MYR63" s="15"/>
      <c r="MYS63" s="15"/>
      <c r="MYT63" s="15"/>
      <c r="MYU63" s="15"/>
      <c r="MYV63" s="15"/>
      <c r="MYW63" s="15"/>
      <c r="MYX63" s="15"/>
      <c r="MYY63" s="15"/>
      <c r="MYZ63" s="15"/>
      <c r="MZA63" s="15"/>
      <c r="MZB63" s="15"/>
      <c r="MZC63" s="15"/>
      <c r="MZD63" s="15"/>
      <c r="MZE63" s="15"/>
      <c r="MZF63" s="15"/>
      <c r="MZG63" s="15"/>
      <c r="MZH63" s="15"/>
      <c r="MZI63" s="15"/>
      <c r="MZJ63" s="15"/>
      <c r="MZK63" s="15"/>
      <c r="MZL63" s="15"/>
      <c r="MZM63" s="15"/>
      <c r="MZN63" s="15"/>
      <c r="MZO63" s="15"/>
      <c r="MZP63" s="15"/>
      <c r="MZQ63" s="15"/>
      <c r="MZR63" s="15"/>
      <c r="MZS63" s="15"/>
      <c r="MZT63" s="15"/>
      <c r="MZU63" s="15"/>
      <c r="MZV63" s="15"/>
      <c r="MZW63" s="15"/>
      <c r="MZX63" s="15"/>
      <c r="MZY63" s="15"/>
      <c r="MZZ63" s="15"/>
      <c r="NAA63" s="15"/>
      <c r="NAB63" s="15"/>
      <c r="NAC63" s="15"/>
      <c r="NAD63" s="15"/>
      <c r="NAE63" s="15"/>
      <c r="NAF63" s="15"/>
      <c r="NAG63" s="15"/>
      <c r="NAH63" s="15"/>
      <c r="NAI63" s="15"/>
      <c r="NAJ63" s="15"/>
      <c r="NAK63" s="15"/>
      <c r="NAL63" s="15"/>
      <c r="NAM63" s="15"/>
      <c r="NAN63" s="15"/>
      <c r="NAO63" s="15"/>
      <c r="NAP63" s="15"/>
      <c r="NAQ63" s="15"/>
      <c r="NAR63" s="15"/>
      <c r="NAS63" s="15"/>
      <c r="NAT63" s="15"/>
      <c r="NAU63" s="15"/>
      <c r="NAV63" s="15"/>
      <c r="NAW63" s="15"/>
      <c r="NAX63" s="15"/>
      <c r="NAY63" s="15"/>
      <c r="NAZ63" s="15"/>
      <c r="NBA63" s="15"/>
      <c r="NBB63" s="15"/>
      <c r="NBC63" s="15"/>
      <c r="NBD63" s="15"/>
      <c r="NBE63" s="15"/>
      <c r="NBF63" s="15"/>
      <c r="NBG63" s="15"/>
      <c r="NBH63" s="15"/>
      <c r="NBI63" s="15"/>
      <c r="NBJ63" s="15"/>
      <c r="NBK63" s="15"/>
      <c r="NBL63" s="15"/>
      <c r="NBM63" s="15"/>
      <c r="NBN63" s="15"/>
      <c r="NBO63" s="15"/>
      <c r="NBP63" s="15"/>
      <c r="NBQ63" s="15"/>
      <c r="NBR63" s="15"/>
      <c r="NBS63" s="15"/>
      <c r="NBT63" s="15"/>
      <c r="NBU63" s="15"/>
      <c r="NBV63" s="15"/>
      <c r="NBW63" s="15"/>
      <c r="NBX63" s="15"/>
      <c r="NBY63" s="15"/>
      <c r="NBZ63" s="15"/>
      <c r="NCA63" s="15"/>
      <c r="NCB63" s="15"/>
      <c r="NCC63" s="15"/>
      <c r="NCD63" s="15"/>
      <c r="NCE63" s="15"/>
      <c r="NCF63" s="15"/>
      <c r="NCG63" s="15"/>
      <c r="NCH63" s="15"/>
      <c r="NCI63" s="15"/>
      <c r="NCJ63" s="15"/>
      <c r="NCK63" s="15"/>
      <c r="NCL63" s="15"/>
      <c r="NCM63" s="15"/>
      <c r="NCN63" s="15"/>
      <c r="NCO63" s="15"/>
      <c r="NCP63" s="15"/>
      <c r="NCQ63" s="15"/>
      <c r="NCR63" s="15"/>
      <c r="NCS63" s="15"/>
      <c r="NCT63" s="15"/>
      <c r="NCU63" s="15"/>
      <c r="NCV63" s="15"/>
      <c r="NCW63" s="15"/>
      <c r="NCX63" s="15"/>
      <c r="NCY63" s="15"/>
      <c r="NCZ63" s="15"/>
      <c r="NDA63" s="15"/>
      <c r="NDB63" s="15"/>
      <c r="NDC63" s="15"/>
      <c r="NDD63" s="15"/>
      <c r="NDE63" s="15"/>
      <c r="NDF63" s="15"/>
      <c r="NDG63" s="15"/>
      <c r="NDH63" s="15"/>
      <c r="NDI63" s="15"/>
      <c r="NDJ63" s="15"/>
      <c r="NDK63" s="15"/>
      <c r="NDL63" s="15"/>
      <c r="NDM63" s="15"/>
      <c r="NDN63" s="15"/>
      <c r="NDO63" s="15"/>
      <c r="NDP63" s="15"/>
      <c r="NDQ63" s="15"/>
      <c r="NDR63" s="15"/>
      <c r="NDS63" s="15"/>
      <c r="NDT63" s="15"/>
      <c r="NDU63" s="15"/>
      <c r="NDV63" s="15"/>
      <c r="NDW63" s="15"/>
      <c r="NDX63" s="15"/>
      <c r="NDY63" s="15"/>
      <c r="NDZ63" s="15"/>
      <c r="NEA63" s="15"/>
      <c r="NEB63" s="15"/>
      <c r="NEC63" s="15"/>
      <c r="NED63" s="15"/>
      <c r="NEE63" s="15"/>
      <c r="NEF63" s="15"/>
      <c r="NEG63" s="15"/>
      <c r="NEH63" s="15"/>
      <c r="NEI63" s="15"/>
      <c r="NEJ63" s="15"/>
      <c r="NEK63" s="15"/>
      <c r="NEL63" s="15"/>
      <c r="NEM63" s="15"/>
      <c r="NEN63" s="15"/>
      <c r="NEO63" s="15"/>
      <c r="NEP63" s="15"/>
      <c r="NEQ63" s="15"/>
      <c r="NER63" s="15"/>
      <c r="NES63" s="15"/>
      <c r="NET63" s="15"/>
      <c r="NEU63" s="15"/>
      <c r="NEV63" s="15"/>
      <c r="NEW63" s="15"/>
      <c r="NEX63" s="15"/>
      <c r="NEY63" s="15"/>
      <c r="NEZ63" s="15"/>
      <c r="NFA63" s="15"/>
      <c r="NFB63" s="15"/>
      <c r="NFC63" s="15"/>
      <c r="NFD63" s="15"/>
      <c r="NFE63" s="15"/>
      <c r="NFF63" s="15"/>
      <c r="NFG63" s="15"/>
      <c r="NFH63" s="15"/>
      <c r="NFI63" s="15"/>
      <c r="NFJ63" s="15"/>
      <c r="NFK63" s="15"/>
      <c r="NFL63" s="15"/>
      <c r="NFM63" s="15"/>
      <c r="NFN63" s="15"/>
      <c r="NFO63" s="15"/>
      <c r="NFP63" s="15"/>
      <c r="NFQ63" s="15"/>
      <c r="NFR63" s="15"/>
      <c r="NFS63" s="15"/>
      <c r="NFT63" s="15"/>
      <c r="NFU63" s="15"/>
      <c r="NFV63" s="15"/>
      <c r="NFW63" s="15"/>
      <c r="NFX63" s="15"/>
      <c r="NFY63" s="15"/>
      <c r="NFZ63" s="15"/>
      <c r="NGA63" s="15"/>
      <c r="NGB63" s="15"/>
      <c r="NGC63" s="15"/>
      <c r="NGD63" s="15"/>
      <c r="NGE63" s="15"/>
      <c r="NGF63" s="15"/>
      <c r="NGG63" s="15"/>
      <c r="NGH63" s="15"/>
      <c r="NGI63" s="15"/>
      <c r="NGJ63" s="15"/>
      <c r="NGK63" s="15"/>
      <c r="NGL63" s="15"/>
      <c r="NGM63" s="15"/>
      <c r="NGN63" s="15"/>
      <c r="NGO63" s="15"/>
      <c r="NGP63" s="15"/>
      <c r="NGQ63" s="15"/>
      <c r="NGR63" s="15"/>
      <c r="NGS63" s="15"/>
      <c r="NGT63" s="15"/>
      <c r="NGU63" s="15"/>
      <c r="NGV63" s="15"/>
      <c r="NGW63" s="15"/>
      <c r="NGX63" s="15"/>
      <c r="NGY63" s="15"/>
      <c r="NGZ63" s="15"/>
      <c r="NHA63" s="15"/>
      <c r="NHB63" s="15"/>
      <c r="NHC63" s="15"/>
      <c r="NHD63" s="15"/>
      <c r="NHE63" s="15"/>
      <c r="NHF63" s="15"/>
      <c r="NHG63" s="15"/>
      <c r="NHH63" s="15"/>
      <c r="NHI63" s="15"/>
      <c r="NHJ63" s="15"/>
      <c r="NHK63" s="15"/>
      <c r="NHL63" s="15"/>
      <c r="NHM63" s="15"/>
      <c r="NHN63" s="15"/>
      <c r="NHO63" s="15"/>
      <c r="NHP63" s="15"/>
      <c r="NHQ63" s="15"/>
      <c r="NHR63" s="15"/>
      <c r="NHS63" s="15"/>
      <c r="NHT63" s="15"/>
      <c r="NHU63" s="15"/>
      <c r="NHV63" s="15"/>
      <c r="NHW63" s="15"/>
      <c r="NHX63" s="15"/>
      <c r="NHY63" s="15"/>
      <c r="NHZ63" s="15"/>
      <c r="NIA63" s="15"/>
      <c r="NIB63" s="15"/>
      <c r="NIC63" s="15"/>
      <c r="NID63" s="15"/>
      <c r="NIE63" s="15"/>
      <c r="NIF63" s="15"/>
      <c r="NIG63" s="15"/>
      <c r="NIH63" s="15"/>
      <c r="NII63" s="15"/>
      <c r="NIJ63" s="15"/>
      <c r="NIK63" s="15"/>
      <c r="NIL63" s="15"/>
      <c r="NIM63" s="15"/>
      <c r="NIN63" s="15"/>
      <c r="NIO63" s="15"/>
      <c r="NIP63" s="15"/>
      <c r="NIQ63" s="15"/>
      <c r="NIR63" s="15"/>
      <c r="NIS63" s="15"/>
      <c r="NIT63" s="15"/>
      <c r="NIU63" s="15"/>
      <c r="NIV63" s="15"/>
      <c r="NIW63" s="15"/>
      <c r="NIX63" s="15"/>
      <c r="NIY63" s="15"/>
      <c r="NIZ63" s="15"/>
      <c r="NJA63" s="15"/>
      <c r="NJB63" s="15"/>
      <c r="NJC63" s="15"/>
      <c r="NJD63" s="15"/>
      <c r="NJE63" s="15"/>
      <c r="NJF63" s="15"/>
      <c r="NJG63" s="15"/>
      <c r="NJH63" s="15"/>
      <c r="NJI63" s="15"/>
      <c r="NJJ63" s="15"/>
      <c r="NJK63" s="15"/>
      <c r="NJL63" s="15"/>
      <c r="NJM63" s="15"/>
      <c r="NJN63" s="15"/>
      <c r="NJO63" s="15"/>
      <c r="NJP63" s="15"/>
      <c r="NJQ63" s="15"/>
      <c r="NJR63" s="15"/>
      <c r="NJS63" s="15"/>
      <c r="NJT63" s="15"/>
      <c r="NJU63" s="15"/>
      <c r="NJV63" s="15"/>
      <c r="NJW63" s="15"/>
      <c r="NJX63" s="15"/>
      <c r="NJY63" s="15"/>
      <c r="NJZ63" s="15"/>
      <c r="NKA63" s="15"/>
      <c r="NKB63" s="15"/>
      <c r="NKC63" s="15"/>
      <c r="NKD63" s="15"/>
      <c r="NKE63" s="15"/>
      <c r="NKF63" s="15"/>
      <c r="NKG63" s="15"/>
      <c r="NKH63" s="15"/>
      <c r="NKI63" s="15"/>
      <c r="NKJ63" s="15"/>
      <c r="NKK63" s="15"/>
      <c r="NKL63" s="15"/>
      <c r="NKM63" s="15"/>
      <c r="NKN63" s="15"/>
      <c r="NKO63" s="15"/>
      <c r="NKP63" s="15"/>
      <c r="NKQ63" s="15"/>
      <c r="NKR63" s="15"/>
      <c r="NKS63" s="15"/>
      <c r="NKT63" s="15"/>
      <c r="NKU63" s="15"/>
      <c r="NKV63" s="15"/>
      <c r="NKW63" s="15"/>
      <c r="NKX63" s="15"/>
      <c r="NKY63" s="15"/>
      <c r="NKZ63" s="15"/>
      <c r="NLA63" s="15"/>
      <c r="NLB63" s="15"/>
      <c r="NLC63" s="15"/>
      <c r="NLD63" s="15"/>
      <c r="NLE63" s="15"/>
      <c r="NLF63" s="15"/>
      <c r="NLG63" s="15"/>
      <c r="NLH63" s="15"/>
      <c r="NLI63" s="15"/>
      <c r="NLJ63" s="15"/>
      <c r="NLK63" s="15"/>
      <c r="NLL63" s="15"/>
      <c r="NLM63" s="15"/>
      <c r="NLN63" s="15"/>
      <c r="NLO63" s="15"/>
      <c r="NLP63" s="15"/>
      <c r="NLQ63" s="15"/>
      <c r="NLR63" s="15"/>
      <c r="NLS63" s="15"/>
      <c r="NLT63" s="15"/>
      <c r="NLU63" s="15"/>
      <c r="NLV63" s="15"/>
      <c r="NLW63" s="15"/>
      <c r="NLX63" s="15"/>
      <c r="NLY63" s="15"/>
      <c r="NLZ63" s="15"/>
      <c r="NMA63" s="15"/>
      <c r="NMB63" s="15"/>
      <c r="NMC63" s="15"/>
      <c r="NMD63" s="15"/>
      <c r="NME63" s="15"/>
      <c r="NMF63" s="15"/>
      <c r="NMG63" s="15"/>
      <c r="NMH63" s="15"/>
      <c r="NMI63" s="15"/>
      <c r="NMJ63" s="15"/>
      <c r="NMK63" s="15"/>
      <c r="NML63" s="15"/>
      <c r="NMM63" s="15"/>
      <c r="NMN63" s="15"/>
      <c r="NMO63" s="15"/>
      <c r="NMP63" s="15"/>
      <c r="NMQ63" s="15"/>
      <c r="NMR63" s="15"/>
      <c r="NMS63" s="15"/>
      <c r="NMT63" s="15"/>
      <c r="NMU63" s="15"/>
      <c r="NMV63" s="15"/>
      <c r="NMW63" s="15"/>
      <c r="NMX63" s="15"/>
      <c r="NMY63" s="15"/>
      <c r="NMZ63" s="15"/>
      <c r="NNA63" s="15"/>
      <c r="NNB63" s="15"/>
      <c r="NNC63" s="15"/>
      <c r="NND63" s="15"/>
      <c r="NNE63" s="15"/>
      <c r="NNF63" s="15"/>
      <c r="NNG63" s="15"/>
      <c r="NNH63" s="15"/>
      <c r="NNI63" s="15"/>
      <c r="NNJ63" s="15"/>
      <c r="NNK63" s="15"/>
      <c r="NNL63" s="15"/>
      <c r="NNM63" s="15"/>
      <c r="NNN63" s="15"/>
      <c r="NNO63" s="15"/>
      <c r="NNP63" s="15"/>
      <c r="NNQ63" s="15"/>
      <c r="NNR63" s="15"/>
      <c r="NNS63" s="15"/>
      <c r="NNT63" s="15"/>
      <c r="NNU63" s="15"/>
      <c r="NNV63" s="15"/>
      <c r="NNW63" s="15"/>
      <c r="NNX63" s="15"/>
      <c r="NNY63" s="15"/>
      <c r="NNZ63" s="15"/>
      <c r="NOA63" s="15"/>
      <c r="NOB63" s="15"/>
      <c r="NOC63" s="15"/>
      <c r="NOD63" s="15"/>
      <c r="NOE63" s="15"/>
      <c r="NOF63" s="15"/>
      <c r="NOG63" s="15"/>
      <c r="NOH63" s="15"/>
      <c r="NOI63" s="15"/>
      <c r="NOJ63" s="15"/>
      <c r="NOK63" s="15"/>
      <c r="NOL63" s="15"/>
      <c r="NOM63" s="15"/>
      <c r="NON63" s="15"/>
      <c r="NOO63" s="15"/>
      <c r="NOP63" s="15"/>
      <c r="NOQ63" s="15"/>
      <c r="NOR63" s="15"/>
      <c r="NOS63" s="15"/>
      <c r="NOT63" s="15"/>
      <c r="NOU63" s="15"/>
      <c r="NOV63" s="15"/>
      <c r="NOW63" s="15"/>
      <c r="NOX63" s="15"/>
      <c r="NOY63" s="15"/>
      <c r="NOZ63" s="15"/>
      <c r="NPA63" s="15"/>
      <c r="NPB63" s="15"/>
      <c r="NPC63" s="15"/>
      <c r="NPD63" s="15"/>
      <c r="NPE63" s="15"/>
      <c r="NPF63" s="15"/>
      <c r="NPG63" s="15"/>
      <c r="NPH63" s="15"/>
      <c r="NPI63" s="15"/>
      <c r="NPJ63" s="15"/>
      <c r="NPK63" s="15"/>
      <c r="NPL63" s="15"/>
      <c r="NPM63" s="15"/>
      <c r="NPN63" s="15"/>
      <c r="NPO63" s="15"/>
      <c r="NPP63" s="15"/>
      <c r="NPQ63" s="15"/>
      <c r="NPR63" s="15"/>
      <c r="NPS63" s="15"/>
      <c r="NPT63" s="15"/>
      <c r="NPU63" s="15"/>
      <c r="NPV63" s="15"/>
      <c r="NPW63" s="15"/>
      <c r="NPX63" s="15"/>
      <c r="NPY63" s="15"/>
      <c r="NPZ63" s="15"/>
      <c r="NQA63" s="15"/>
      <c r="NQB63" s="15"/>
      <c r="NQC63" s="15"/>
      <c r="NQD63" s="15"/>
      <c r="NQE63" s="15"/>
      <c r="NQF63" s="15"/>
      <c r="NQG63" s="15"/>
      <c r="NQH63" s="15"/>
      <c r="NQI63" s="15"/>
      <c r="NQJ63" s="15"/>
      <c r="NQK63" s="15"/>
      <c r="NQL63" s="15"/>
      <c r="NQM63" s="15"/>
      <c r="NQN63" s="15"/>
      <c r="NQO63" s="15"/>
      <c r="NQP63" s="15"/>
      <c r="NQQ63" s="15"/>
      <c r="NQR63" s="15"/>
      <c r="NQS63" s="15"/>
      <c r="NQT63" s="15"/>
      <c r="NQU63" s="15"/>
      <c r="NQV63" s="15"/>
      <c r="NQW63" s="15"/>
      <c r="NQX63" s="15"/>
      <c r="NQY63" s="15"/>
      <c r="NQZ63" s="15"/>
      <c r="NRA63" s="15"/>
      <c r="NRB63" s="15"/>
      <c r="NRC63" s="15"/>
      <c r="NRD63" s="15"/>
      <c r="NRE63" s="15"/>
      <c r="NRF63" s="15"/>
      <c r="NRG63" s="15"/>
      <c r="NRH63" s="15"/>
      <c r="NRI63" s="15"/>
      <c r="NRJ63" s="15"/>
      <c r="NRK63" s="15"/>
      <c r="NRL63" s="15"/>
      <c r="NRM63" s="15"/>
      <c r="NRN63" s="15"/>
      <c r="NRO63" s="15"/>
      <c r="NRP63" s="15"/>
      <c r="NRQ63" s="15"/>
      <c r="NRR63" s="15"/>
      <c r="NRS63" s="15"/>
      <c r="NRT63" s="15"/>
      <c r="NRU63" s="15"/>
      <c r="NRV63" s="15"/>
      <c r="NRW63" s="15"/>
      <c r="NRX63" s="15"/>
      <c r="NRY63" s="15"/>
      <c r="NRZ63" s="15"/>
      <c r="NSA63" s="15"/>
      <c r="NSB63" s="15"/>
      <c r="NSC63" s="15"/>
      <c r="NSD63" s="15"/>
      <c r="NSE63" s="15"/>
      <c r="NSF63" s="15"/>
      <c r="NSG63" s="15"/>
      <c r="NSH63" s="15"/>
      <c r="NSI63" s="15"/>
      <c r="NSJ63" s="15"/>
      <c r="NSK63" s="15"/>
      <c r="NSL63" s="15"/>
      <c r="NSM63" s="15"/>
      <c r="NSN63" s="15"/>
      <c r="NSO63" s="15"/>
      <c r="NSP63" s="15"/>
      <c r="NSQ63" s="15"/>
      <c r="NSR63" s="15"/>
      <c r="NSS63" s="15"/>
      <c r="NST63" s="15"/>
      <c r="NSU63" s="15"/>
      <c r="NSV63" s="15"/>
      <c r="NSW63" s="15"/>
      <c r="NSX63" s="15"/>
      <c r="NSY63" s="15"/>
      <c r="NSZ63" s="15"/>
      <c r="NTA63" s="15"/>
      <c r="NTB63" s="15"/>
      <c r="NTC63" s="15"/>
      <c r="NTD63" s="15"/>
      <c r="NTE63" s="15"/>
      <c r="NTF63" s="15"/>
      <c r="NTG63" s="15"/>
      <c r="NTH63" s="15"/>
      <c r="NTI63" s="15"/>
      <c r="NTJ63" s="15"/>
      <c r="NTK63" s="15"/>
      <c r="NTL63" s="15"/>
      <c r="NTM63" s="15"/>
      <c r="NTN63" s="15"/>
      <c r="NTO63" s="15"/>
      <c r="NTP63" s="15"/>
      <c r="NTQ63" s="15"/>
      <c r="NTR63" s="15"/>
      <c r="NTS63" s="15"/>
      <c r="NTT63" s="15"/>
      <c r="NTU63" s="15"/>
      <c r="NTV63" s="15"/>
      <c r="NTW63" s="15"/>
      <c r="NTX63" s="15"/>
      <c r="NTY63" s="15"/>
      <c r="NTZ63" s="15"/>
      <c r="NUA63" s="15"/>
      <c r="NUB63" s="15"/>
      <c r="NUC63" s="15"/>
      <c r="NUD63" s="15"/>
      <c r="NUE63" s="15"/>
      <c r="NUF63" s="15"/>
      <c r="NUG63" s="15"/>
      <c r="NUH63" s="15"/>
      <c r="NUI63" s="15"/>
      <c r="NUJ63" s="15"/>
      <c r="NUK63" s="15"/>
      <c r="NUL63" s="15"/>
      <c r="NUM63" s="15"/>
      <c r="NUN63" s="15"/>
      <c r="NUO63" s="15"/>
      <c r="NUP63" s="15"/>
      <c r="NUQ63" s="15"/>
      <c r="NUR63" s="15"/>
      <c r="NUS63" s="15"/>
      <c r="NUT63" s="15"/>
      <c r="NUU63" s="15"/>
      <c r="NUV63" s="15"/>
      <c r="NUW63" s="15"/>
      <c r="NUX63" s="15"/>
      <c r="NUY63" s="15"/>
      <c r="NUZ63" s="15"/>
      <c r="NVA63" s="15"/>
      <c r="NVB63" s="15"/>
      <c r="NVC63" s="15"/>
      <c r="NVD63" s="15"/>
      <c r="NVE63" s="15"/>
      <c r="NVF63" s="15"/>
      <c r="NVG63" s="15"/>
      <c r="NVH63" s="15"/>
      <c r="NVI63" s="15"/>
      <c r="NVJ63" s="15"/>
      <c r="NVK63" s="15"/>
      <c r="NVL63" s="15"/>
      <c r="NVM63" s="15"/>
      <c r="NVN63" s="15"/>
      <c r="NVO63" s="15"/>
      <c r="NVP63" s="15"/>
      <c r="NVQ63" s="15"/>
      <c r="NVR63" s="15"/>
      <c r="NVS63" s="15"/>
      <c r="NVT63" s="15"/>
      <c r="NVU63" s="15"/>
      <c r="NVV63" s="15"/>
      <c r="NVW63" s="15"/>
      <c r="NVX63" s="15"/>
      <c r="NVY63" s="15"/>
      <c r="NVZ63" s="15"/>
      <c r="NWA63" s="15"/>
      <c r="NWB63" s="15"/>
      <c r="NWC63" s="15"/>
      <c r="NWD63" s="15"/>
      <c r="NWE63" s="15"/>
      <c r="NWF63" s="15"/>
      <c r="NWG63" s="15"/>
      <c r="NWH63" s="15"/>
      <c r="NWI63" s="15"/>
      <c r="NWJ63" s="15"/>
      <c r="NWK63" s="15"/>
      <c r="NWL63" s="15"/>
      <c r="NWM63" s="15"/>
      <c r="NWN63" s="15"/>
      <c r="NWO63" s="15"/>
      <c r="NWP63" s="15"/>
      <c r="NWQ63" s="15"/>
      <c r="NWR63" s="15"/>
      <c r="NWS63" s="15"/>
      <c r="NWT63" s="15"/>
      <c r="NWU63" s="15"/>
      <c r="NWV63" s="15"/>
      <c r="NWW63" s="15"/>
      <c r="NWX63" s="15"/>
      <c r="NWY63" s="15"/>
      <c r="NWZ63" s="15"/>
      <c r="NXA63" s="15"/>
      <c r="NXB63" s="15"/>
      <c r="NXC63" s="15"/>
      <c r="NXD63" s="15"/>
      <c r="NXE63" s="15"/>
      <c r="NXF63" s="15"/>
      <c r="NXG63" s="15"/>
      <c r="NXH63" s="15"/>
      <c r="NXI63" s="15"/>
      <c r="NXJ63" s="15"/>
      <c r="NXK63" s="15"/>
      <c r="NXL63" s="15"/>
      <c r="NXM63" s="15"/>
      <c r="NXN63" s="15"/>
      <c r="NXO63" s="15"/>
      <c r="NXP63" s="15"/>
      <c r="NXQ63" s="15"/>
      <c r="NXR63" s="15"/>
      <c r="NXS63" s="15"/>
      <c r="NXT63" s="15"/>
      <c r="NXU63" s="15"/>
      <c r="NXV63" s="15"/>
      <c r="NXW63" s="15"/>
      <c r="NXX63" s="15"/>
      <c r="NXY63" s="15"/>
      <c r="NXZ63" s="15"/>
      <c r="NYA63" s="15"/>
      <c r="NYB63" s="15"/>
      <c r="NYC63" s="15"/>
      <c r="NYD63" s="15"/>
      <c r="NYE63" s="15"/>
      <c r="NYF63" s="15"/>
      <c r="NYG63" s="15"/>
      <c r="NYH63" s="15"/>
      <c r="NYI63" s="15"/>
      <c r="NYJ63" s="15"/>
      <c r="NYK63" s="15"/>
      <c r="NYL63" s="15"/>
      <c r="NYM63" s="15"/>
      <c r="NYN63" s="15"/>
      <c r="NYO63" s="15"/>
      <c r="NYP63" s="15"/>
      <c r="NYQ63" s="15"/>
      <c r="NYR63" s="15"/>
      <c r="NYS63" s="15"/>
      <c r="NYT63" s="15"/>
      <c r="NYU63" s="15"/>
      <c r="NYV63" s="15"/>
      <c r="NYW63" s="15"/>
      <c r="NYX63" s="15"/>
      <c r="NYY63" s="15"/>
      <c r="NYZ63" s="15"/>
      <c r="NZA63" s="15"/>
      <c r="NZB63" s="15"/>
      <c r="NZC63" s="15"/>
      <c r="NZD63" s="15"/>
      <c r="NZE63" s="15"/>
      <c r="NZF63" s="15"/>
      <c r="NZG63" s="15"/>
      <c r="NZH63" s="15"/>
      <c r="NZI63" s="15"/>
      <c r="NZJ63" s="15"/>
      <c r="NZK63" s="15"/>
      <c r="NZL63" s="15"/>
      <c r="NZM63" s="15"/>
      <c r="NZN63" s="15"/>
      <c r="NZO63" s="15"/>
      <c r="NZP63" s="15"/>
      <c r="NZQ63" s="15"/>
      <c r="NZR63" s="15"/>
      <c r="NZS63" s="15"/>
      <c r="NZT63" s="15"/>
      <c r="NZU63" s="15"/>
      <c r="NZV63" s="15"/>
      <c r="NZW63" s="15"/>
      <c r="NZX63" s="15"/>
      <c r="NZY63" s="15"/>
      <c r="NZZ63" s="15"/>
      <c r="OAA63" s="15"/>
      <c r="OAB63" s="15"/>
      <c r="OAC63" s="15"/>
      <c r="OAD63" s="15"/>
      <c r="OAE63" s="15"/>
      <c r="OAF63" s="15"/>
      <c r="OAG63" s="15"/>
      <c r="OAH63" s="15"/>
      <c r="OAI63" s="15"/>
      <c r="OAJ63" s="15"/>
      <c r="OAK63" s="15"/>
      <c r="OAL63" s="15"/>
      <c r="OAM63" s="15"/>
      <c r="OAN63" s="15"/>
      <c r="OAO63" s="15"/>
      <c r="OAP63" s="15"/>
      <c r="OAQ63" s="15"/>
      <c r="OAR63" s="15"/>
      <c r="OAS63" s="15"/>
      <c r="OAT63" s="15"/>
      <c r="OAU63" s="15"/>
      <c r="OAV63" s="15"/>
      <c r="OAW63" s="15"/>
      <c r="OAX63" s="15"/>
      <c r="OAY63" s="15"/>
      <c r="OAZ63" s="15"/>
      <c r="OBA63" s="15"/>
      <c r="OBB63" s="15"/>
      <c r="OBC63" s="15"/>
      <c r="OBD63" s="15"/>
      <c r="OBE63" s="15"/>
      <c r="OBF63" s="15"/>
      <c r="OBG63" s="15"/>
      <c r="OBH63" s="15"/>
      <c r="OBI63" s="15"/>
      <c r="OBJ63" s="15"/>
      <c r="OBK63" s="15"/>
      <c r="OBL63" s="15"/>
      <c r="OBM63" s="15"/>
      <c r="OBN63" s="15"/>
      <c r="OBO63" s="15"/>
      <c r="OBP63" s="15"/>
      <c r="OBQ63" s="15"/>
      <c r="OBR63" s="15"/>
      <c r="OBS63" s="15"/>
      <c r="OBT63" s="15"/>
      <c r="OBU63" s="15"/>
      <c r="OBV63" s="15"/>
      <c r="OBW63" s="15"/>
      <c r="OBX63" s="15"/>
      <c r="OBY63" s="15"/>
      <c r="OBZ63" s="15"/>
      <c r="OCA63" s="15"/>
      <c r="OCB63" s="15"/>
      <c r="OCC63" s="15"/>
      <c r="OCD63" s="15"/>
      <c r="OCE63" s="15"/>
      <c r="OCF63" s="15"/>
      <c r="OCG63" s="15"/>
      <c r="OCH63" s="15"/>
      <c r="OCI63" s="15"/>
      <c r="OCJ63" s="15"/>
      <c r="OCK63" s="15"/>
      <c r="OCL63" s="15"/>
      <c r="OCM63" s="15"/>
      <c r="OCN63" s="15"/>
      <c r="OCO63" s="15"/>
      <c r="OCP63" s="15"/>
      <c r="OCQ63" s="15"/>
      <c r="OCR63" s="15"/>
      <c r="OCS63" s="15"/>
      <c r="OCT63" s="15"/>
      <c r="OCU63" s="15"/>
      <c r="OCV63" s="15"/>
      <c r="OCW63" s="15"/>
      <c r="OCX63" s="15"/>
      <c r="OCY63" s="15"/>
      <c r="OCZ63" s="15"/>
      <c r="ODA63" s="15"/>
      <c r="ODB63" s="15"/>
      <c r="ODC63" s="15"/>
      <c r="ODD63" s="15"/>
      <c r="ODE63" s="15"/>
      <c r="ODF63" s="15"/>
      <c r="ODG63" s="15"/>
      <c r="ODH63" s="15"/>
      <c r="ODI63" s="15"/>
      <c r="ODJ63" s="15"/>
      <c r="ODK63" s="15"/>
      <c r="ODL63" s="15"/>
      <c r="ODM63" s="15"/>
      <c r="ODN63" s="15"/>
      <c r="ODO63" s="15"/>
      <c r="ODP63" s="15"/>
      <c r="ODQ63" s="15"/>
      <c r="ODR63" s="15"/>
      <c r="ODS63" s="15"/>
      <c r="ODT63" s="15"/>
      <c r="ODU63" s="15"/>
      <c r="ODV63" s="15"/>
      <c r="ODW63" s="15"/>
      <c r="ODX63" s="15"/>
      <c r="ODY63" s="15"/>
      <c r="ODZ63" s="15"/>
      <c r="OEA63" s="15"/>
      <c r="OEB63" s="15"/>
      <c r="OEC63" s="15"/>
      <c r="OED63" s="15"/>
      <c r="OEE63" s="15"/>
      <c r="OEF63" s="15"/>
      <c r="OEG63" s="15"/>
      <c r="OEH63" s="15"/>
      <c r="OEI63" s="15"/>
      <c r="OEJ63" s="15"/>
      <c r="OEK63" s="15"/>
      <c r="OEL63" s="15"/>
      <c r="OEM63" s="15"/>
      <c r="OEN63" s="15"/>
      <c r="OEO63" s="15"/>
      <c r="OEP63" s="15"/>
      <c r="OEQ63" s="15"/>
      <c r="OER63" s="15"/>
      <c r="OES63" s="15"/>
      <c r="OET63" s="15"/>
      <c r="OEU63" s="15"/>
      <c r="OEV63" s="15"/>
      <c r="OEW63" s="15"/>
      <c r="OEX63" s="15"/>
      <c r="OEY63" s="15"/>
      <c r="OEZ63" s="15"/>
      <c r="OFA63" s="15"/>
      <c r="OFB63" s="15"/>
      <c r="OFC63" s="15"/>
      <c r="OFD63" s="15"/>
      <c r="OFE63" s="15"/>
      <c r="OFF63" s="15"/>
      <c r="OFG63" s="15"/>
      <c r="OFH63" s="15"/>
      <c r="OFI63" s="15"/>
      <c r="OFJ63" s="15"/>
      <c r="OFK63" s="15"/>
      <c r="OFL63" s="15"/>
      <c r="OFM63" s="15"/>
      <c r="OFN63" s="15"/>
      <c r="OFO63" s="15"/>
      <c r="OFP63" s="15"/>
      <c r="OFQ63" s="15"/>
      <c r="OFR63" s="15"/>
      <c r="OFS63" s="15"/>
      <c r="OFT63" s="15"/>
      <c r="OFU63" s="15"/>
      <c r="OFV63" s="15"/>
      <c r="OFW63" s="15"/>
      <c r="OFX63" s="15"/>
      <c r="OFY63" s="15"/>
      <c r="OFZ63" s="15"/>
      <c r="OGA63" s="15"/>
      <c r="OGB63" s="15"/>
      <c r="OGC63" s="15"/>
      <c r="OGD63" s="15"/>
      <c r="OGE63" s="15"/>
      <c r="OGF63" s="15"/>
      <c r="OGG63" s="15"/>
      <c r="OGH63" s="15"/>
      <c r="OGI63" s="15"/>
      <c r="OGJ63" s="15"/>
      <c r="OGK63" s="15"/>
      <c r="OGL63" s="15"/>
      <c r="OGM63" s="15"/>
      <c r="OGN63" s="15"/>
      <c r="OGO63" s="15"/>
      <c r="OGP63" s="15"/>
      <c r="OGQ63" s="15"/>
      <c r="OGR63" s="15"/>
      <c r="OGS63" s="15"/>
      <c r="OGT63" s="15"/>
      <c r="OGU63" s="15"/>
      <c r="OGV63" s="15"/>
      <c r="OGW63" s="15"/>
      <c r="OGX63" s="15"/>
      <c r="OGY63" s="15"/>
      <c r="OGZ63" s="15"/>
      <c r="OHA63" s="15"/>
      <c r="OHB63" s="15"/>
      <c r="OHC63" s="15"/>
      <c r="OHD63" s="15"/>
      <c r="OHE63" s="15"/>
      <c r="OHF63" s="15"/>
      <c r="OHG63" s="15"/>
      <c r="OHH63" s="15"/>
      <c r="OHI63" s="15"/>
      <c r="OHJ63" s="15"/>
      <c r="OHK63" s="15"/>
      <c r="OHL63" s="15"/>
      <c r="OHM63" s="15"/>
      <c r="OHN63" s="15"/>
      <c r="OHO63" s="15"/>
      <c r="OHP63" s="15"/>
      <c r="OHQ63" s="15"/>
      <c r="OHR63" s="15"/>
      <c r="OHS63" s="15"/>
      <c r="OHT63" s="15"/>
      <c r="OHU63" s="15"/>
      <c r="OHV63" s="15"/>
      <c r="OHW63" s="15"/>
      <c r="OHX63" s="15"/>
      <c r="OHY63" s="15"/>
      <c r="OHZ63" s="15"/>
      <c r="OIA63" s="15"/>
      <c r="OIB63" s="15"/>
      <c r="OIC63" s="15"/>
      <c r="OID63" s="15"/>
      <c r="OIE63" s="15"/>
      <c r="OIF63" s="15"/>
      <c r="OIG63" s="15"/>
      <c r="OIH63" s="15"/>
      <c r="OII63" s="15"/>
      <c r="OIJ63" s="15"/>
      <c r="OIK63" s="15"/>
      <c r="OIL63" s="15"/>
      <c r="OIM63" s="15"/>
      <c r="OIN63" s="15"/>
      <c r="OIO63" s="15"/>
      <c r="OIP63" s="15"/>
      <c r="OIQ63" s="15"/>
      <c r="OIR63" s="15"/>
      <c r="OIS63" s="15"/>
      <c r="OIT63" s="15"/>
      <c r="OIU63" s="15"/>
      <c r="OIV63" s="15"/>
      <c r="OIW63" s="15"/>
      <c r="OIX63" s="15"/>
      <c r="OIY63" s="15"/>
      <c r="OIZ63" s="15"/>
      <c r="OJA63" s="15"/>
      <c r="OJB63" s="15"/>
      <c r="OJC63" s="15"/>
      <c r="OJD63" s="15"/>
      <c r="OJE63" s="15"/>
      <c r="OJF63" s="15"/>
      <c r="OJG63" s="15"/>
      <c r="OJH63" s="15"/>
      <c r="OJI63" s="15"/>
      <c r="OJJ63" s="15"/>
      <c r="OJK63" s="15"/>
      <c r="OJL63" s="15"/>
      <c r="OJM63" s="15"/>
      <c r="OJN63" s="15"/>
      <c r="OJO63" s="15"/>
      <c r="OJP63" s="15"/>
      <c r="OJQ63" s="15"/>
      <c r="OJR63" s="15"/>
      <c r="OJS63" s="15"/>
      <c r="OJT63" s="15"/>
      <c r="OJU63" s="15"/>
      <c r="OJV63" s="15"/>
      <c r="OJW63" s="15"/>
      <c r="OJX63" s="15"/>
      <c r="OJY63" s="15"/>
      <c r="OJZ63" s="15"/>
      <c r="OKA63" s="15"/>
      <c r="OKB63" s="15"/>
      <c r="OKC63" s="15"/>
      <c r="OKD63" s="15"/>
      <c r="OKE63" s="15"/>
      <c r="OKF63" s="15"/>
      <c r="OKG63" s="15"/>
      <c r="OKH63" s="15"/>
      <c r="OKI63" s="15"/>
      <c r="OKJ63" s="15"/>
      <c r="OKK63" s="15"/>
      <c r="OKL63" s="15"/>
      <c r="OKM63" s="15"/>
      <c r="OKN63" s="15"/>
      <c r="OKO63" s="15"/>
      <c r="OKP63" s="15"/>
      <c r="OKQ63" s="15"/>
      <c r="OKR63" s="15"/>
      <c r="OKS63" s="15"/>
      <c r="OKT63" s="15"/>
      <c r="OKU63" s="15"/>
      <c r="OKV63" s="15"/>
      <c r="OKW63" s="15"/>
      <c r="OKX63" s="15"/>
      <c r="OKY63" s="15"/>
      <c r="OKZ63" s="15"/>
      <c r="OLA63" s="15"/>
      <c r="OLB63" s="15"/>
      <c r="OLC63" s="15"/>
      <c r="OLD63" s="15"/>
      <c r="OLE63" s="15"/>
      <c r="OLF63" s="15"/>
      <c r="OLG63" s="15"/>
      <c r="OLH63" s="15"/>
      <c r="OLI63" s="15"/>
      <c r="OLJ63" s="15"/>
      <c r="OLK63" s="15"/>
      <c r="OLL63" s="15"/>
      <c r="OLM63" s="15"/>
      <c r="OLN63" s="15"/>
      <c r="OLO63" s="15"/>
      <c r="OLP63" s="15"/>
      <c r="OLQ63" s="15"/>
      <c r="OLR63" s="15"/>
      <c r="OLS63" s="15"/>
      <c r="OLT63" s="15"/>
      <c r="OLU63" s="15"/>
      <c r="OLV63" s="15"/>
      <c r="OLW63" s="15"/>
      <c r="OLX63" s="15"/>
      <c r="OLY63" s="15"/>
      <c r="OLZ63" s="15"/>
      <c r="OMA63" s="15"/>
      <c r="OMB63" s="15"/>
      <c r="OMC63" s="15"/>
      <c r="OMD63" s="15"/>
      <c r="OME63" s="15"/>
      <c r="OMF63" s="15"/>
      <c r="OMG63" s="15"/>
      <c r="OMH63" s="15"/>
      <c r="OMI63" s="15"/>
      <c r="OMJ63" s="15"/>
      <c r="OMK63" s="15"/>
      <c r="OML63" s="15"/>
      <c r="OMM63" s="15"/>
      <c r="OMN63" s="15"/>
      <c r="OMO63" s="15"/>
      <c r="OMP63" s="15"/>
      <c r="OMQ63" s="15"/>
      <c r="OMR63" s="15"/>
      <c r="OMS63" s="15"/>
      <c r="OMT63" s="15"/>
      <c r="OMU63" s="15"/>
      <c r="OMV63" s="15"/>
      <c r="OMW63" s="15"/>
      <c r="OMX63" s="15"/>
      <c r="OMY63" s="15"/>
      <c r="OMZ63" s="15"/>
      <c r="ONA63" s="15"/>
      <c r="ONB63" s="15"/>
      <c r="ONC63" s="15"/>
      <c r="OND63" s="15"/>
      <c r="ONE63" s="15"/>
      <c r="ONF63" s="15"/>
      <c r="ONG63" s="15"/>
      <c r="ONH63" s="15"/>
      <c r="ONI63" s="15"/>
      <c r="ONJ63" s="15"/>
      <c r="ONK63" s="15"/>
      <c r="ONL63" s="15"/>
      <c r="ONM63" s="15"/>
      <c r="ONN63" s="15"/>
      <c r="ONO63" s="15"/>
      <c r="ONP63" s="15"/>
      <c r="ONQ63" s="15"/>
      <c r="ONR63" s="15"/>
      <c r="ONS63" s="15"/>
      <c r="ONT63" s="15"/>
      <c r="ONU63" s="15"/>
      <c r="ONV63" s="15"/>
      <c r="ONW63" s="15"/>
      <c r="ONX63" s="15"/>
      <c r="ONY63" s="15"/>
      <c r="ONZ63" s="15"/>
      <c r="OOA63" s="15"/>
      <c r="OOB63" s="15"/>
      <c r="OOC63" s="15"/>
      <c r="OOD63" s="15"/>
      <c r="OOE63" s="15"/>
      <c r="OOF63" s="15"/>
      <c r="OOG63" s="15"/>
      <c r="OOH63" s="15"/>
      <c r="OOI63" s="15"/>
      <c r="OOJ63" s="15"/>
      <c r="OOK63" s="15"/>
      <c r="OOL63" s="15"/>
      <c r="OOM63" s="15"/>
      <c r="OON63" s="15"/>
      <c r="OOO63" s="15"/>
      <c r="OOP63" s="15"/>
      <c r="OOQ63" s="15"/>
      <c r="OOR63" s="15"/>
      <c r="OOS63" s="15"/>
      <c r="OOT63" s="15"/>
      <c r="OOU63" s="15"/>
      <c r="OOV63" s="15"/>
      <c r="OOW63" s="15"/>
      <c r="OOX63" s="15"/>
      <c r="OOY63" s="15"/>
      <c r="OOZ63" s="15"/>
      <c r="OPA63" s="15"/>
      <c r="OPB63" s="15"/>
      <c r="OPC63" s="15"/>
      <c r="OPD63" s="15"/>
      <c r="OPE63" s="15"/>
      <c r="OPF63" s="15"/>
      <c r="OPG63" s="15"/>
      <c r="OPH63" s="15"/>
      <c r="OPI63" s="15"/>
      <c r="OPJ63" s="15"/>
      <c r="OPK63" s="15"/>
      <c r="OPL63" s="15"/>
      <c r="OPM63" s="15"/>
      <c r="OPN63" s="15"/>
      <c r="OPO63" s="15"/>
      <c r="OPP63" s="15"/>
      <c r="OPQ63" s="15"/>
      <c r="OPR63" s="15"/>
      <c r="OPS63" s="15"/>
      <c r="OPT63" s="15"/>
      <c r="OPU63" s="15"/>
      <c r="OPV63" s="15"/>
      <c r="OPW63" s="15"/>
      <c r="OPX63" s="15"/>
      <c r="OPY63" s="15"/>
      <c r="OPZ63" s="15"/>
      <c r="OQA63" s="15"/>
      <c r="OQB63" s="15"/>
      <c r="OQC63" s="15"/>
      <c r="OQD63" s="15"/>
      <c r="OQE63" s="15"/>
      <c r="OQF63" s="15"/>
      <c r="OQG63" s="15"/>
      <c r="OQH63" s="15"/>
      <c r="OQI63" s="15"/>
      <c r="OQJ63" s="15"/>
      <c r="OQK63" s="15"/>
      <c r="OQL63" s="15"/>
      <c r="OQM63" s="15"/>
      <c r="OQN63" s="15"/>
      <c r="OQO63" s="15"/>
      <c r="OQP63" s="15"/>
      <c r="OQQ63" s="15"/>
      <c r="OQR63" s="15"/>
      <c r="OQS63" s="15"/>
      <c r="OQT63" s="15"/>
      <c r="OQU63" s="15"/>
      <c r="OQV63" s="15"/>
      <c r="OQW63" s="15"/>
      <c r="OQX63" s="15"/>
      <c r="OQY63" s="15"/>
      <c r="OQZ63" s="15"/>
      <c r="ORA63" s="15"/>
      <c r="ORB63" s="15"/>
      <c r="ORC63" s="15"/>
      <c r="ORD63" s="15"/>
      <c r="ORE63" s="15"/>
      <c r="ORF63" s="15"/>
      <c r="ORG63" s="15"/>
      <c r="ORH63" s="15"/>
      <c r="ORI63" s="15"/>
      <c r="ORJ63" s="15"/>
      <c r="ORK63" s="15"/>
      <c r="ORL63" s="15"/>
      <c r="ORM63" s="15"/>
      <c r="ORN63" s="15"/>
      <c r="ORO63" s="15"/>
      <c r="ORP63" s="15"/>
      <c r="ORQ63" s="15"/>
      <c r="ORR63" s="15"/>
      <c r="ORS63" s="15"/>
      <c r="ORT63" s="15"/>
      <c r="ORU63" s="15"/>
      <c r="ORV63" s="15"/>
      <c r="ORW63" s="15"/>
      <c r="ORX63" s="15"/>
      <c r="ORY63" s="15"/>
      <c r="ORZ63" s="15"/>
      <c r="OSA63" s="15"/>
      <c r="OSB63" s="15"/>
      <c r="OSC63" s="15"/>
      <c r="OSD63" s="15"/>
      <c r="OSE63" s="15"/>
      <c r="OSF63" s="15"/>
      <c r="OSG63" s="15"/>
      <c r="OSH63" s="15"/>
      <c r="OSI63" s="15"/>
      <c r="OSJ63" s="15"/>
      <c r="OSK63" s="15"/>
      <c r="OSL63" s="15"/>
      <c r="OSM63" s="15"/>
      <c r="OSN63" s="15"/>
      <c r="OSO63" s="15"/>
      <c r="OSP63" s="15"/>
      <c r="OSQ63" s="15"/>
      <c r="OSR63" s="15"/>
      <c r="OSS63" s="15"/>
      <c r="OST63" s="15"/>
      <c r="OSU63" s="15"/>
      <c r="OSV63" s="15"/>
      <c r="OSW63" s="15"/>
      <c r="OSX63" s="15"/>
      <c r="OSY63" s="15"/>
      <c r="OSZ63" s="15"/>
      <c r="OTA63" s="15"/>
      <c r="OTB63" s="15"/>
      <c r="OTC63" s="15"/>
      <c r="OTD63" s="15"/>
      <c r="OTE63" s="15"/>
      <c r="OTF63" s="15"/>
      <c r="OTG63" s="15"/>
      <c r="OTH63" s="15"/>
      <c r="OTI63" s="15"/>
      <c r="OTJ63" s="15"/>
      <c r="OTK63" s="15"/>
      <c r="OTL63" s="15"/>
      <c r="OTM63" s="15"/>
      <c r="OTN63" s="15"/>
      <c r="OTO63" s="15"/>
      <c r="OTP63" s="15"/>
      <c r="OTQ63" s="15"/>
      <c r="OTR63" s="15"/>
      <c r="OTS63" s="15"/>
      <c r="OTT63" s="15"/>
      <c r="OTU63" s="15"/>
      <c r="OTV63" s="15"/>
      <c r="OTW63" s="15"/>
      <c r="OTX63" s="15"/>
      <c r="OTY63" s="15"/>
      <c r="OTZ63" s="15"/>
      <c r="OUA63" s="15"/>
      <c r="OUB63" s="15"/>
      <c r="OUC63" s="15"/>
      <c r="OUD63" s="15"/>
      <c r="OUE63" s="15"/>
      <c r="OUF63" s="15"/>
      <c r="OUG63" s="15"/>
      <c r="OUH63" s="15"/>
      <c r="OUI63" s="15"/>
      <c r="OUJ63" s="15"/>
      <c r="OUK63" s="15"/>
      <c r="OUL63" s="15"/>
      <c r="OUM63" s="15"/>
      <c r="OUN63" s="15"/>
      <c r="OUO63" s="15"/>
      <c r="OUP63" s="15"/>
      <c r="OUQ63" s="15"/>
      <c r="OUR63" s="15"/>
      <c r="OUS63" s="15"/>
      <c r="OUT63" s="15"/>
      <c r="OUU63" s="15"/>
      <c r="OUV63" s="15"/>
      <c r="OUW63" s="15"/>
      <c r="OUX63" s="15"/>
      <c r="OUY63" s="15"/>
      <c r="OUZ63" s="15"/>
      <c r="OVA63" s="15"/>
      <c r="OVB63" s="15"/>
      <c r="OVC63" s="15"/>
      <c r="OVD63" s="15"/>
      <c r="OVE63" s="15"/>
      <c r="OVF63" s="15"/>
      <c r="OVG63" s="15"/>
      <c r="OVH63" s="15"/>
      <c r="OVI63" s="15"/>
      <c r="OVJ63" s="15"/>
      <c r="OVK63" s="15"/>
      <c r="OVL63" s="15"/>
      <c r="OVM63" s="15"/>
      <c r="OVN63" s="15"/>
      <c r="OVO63" s="15"/>
      <c r="OVP63" s="15"/>
      <c r="OVQ63" s="15"/>
      <c r="OVR63" s="15"/>
      <c r="OVS63" s="15"/>
      <c r="OVT63" s="15"/>
      <c r="OVU63" s="15"/>
      <c r="OVV63" s="15"/>
      <c r="OVW63" s="15"/>
      <c r="OVX63" s="15"/>
      <c r="OVY63" s="15"/>
      <c r="OVZ63" s="15"/>
      <c r="OWA63" s="15"/>
      <c r="OWB63" s="15"/>
      <c r="OWC63" s="15"/>
      <c r="OWD63" s="15"/>
      <c r="OWE63" s="15"/>
      <c r="OWF63" s="15"/>
      <c r="OWG63" s="15"/>
      <c r="OWH63" s="15"/>
      <c r="OWI63" s="15"/>
      <c r="OWJ63" s="15"/>
      <c r="OWK63" s="15"/>
      <c r="OWL63" s="15"/>
      <c r="OWM63" s="15"/>
      <c r="OWN63" s="15"/>
      <c r="OWO63" s="15"/>
      <c r="OWP63" s="15"/>
      <c r="OWQ63" s="15"/>
      <c r="OWR63" s="15"/>
      <c r="OWS63" s="15"/>
      <c r="OWT63" s="15"/>
      <c r="OWU63" s="15"/>
      <c r="OWV63" s="15"/>
      <c r="OWW63" s="15"/>
      <c r="OWX63" s="15"/>
      <c r="OWY63" s="15"/>
      <c r="OWZ63" s="15"/>
      <c r="OXA63" s="15"/>
      <c r="OXB63" s="15"/>
      <c r="OXC63" s="15"/>
      <c r="OXD63" s="15"/>
      <c r="OXE63" s="15"/>
      <c r="OXF63" s="15"/>
      <c r="OXG63" s="15"/>
      <c r="OXH63" s="15"/>
      <c r="OXI63" s="15"/>
      <c r="OXJ63" s="15"/>
      <c r="OXK63" s="15"/>
      <c r="OXL63" s="15"/>
      <c r="OXM63" s="15"/>
      <c r="OXN63" s="15"/>
      <c r="OXO63" s="15"/>
      <c r="OXP63" s="15"/>
      <c r="OXQ63" s="15"/>
      <c r="OXR63" s="15"/>
      <c r="OXS63" s="15"/>
      <c r="OXT63" s="15"/>
      <c r="OXU63" s="15"/>
      <c r="OXV63" s="15"/>
      <c r="OXW63" s="15"/>
      <c r="OXX63" s="15"/>
      <c r="OXY63" s="15"/>
      <c r="OXZ63" s="15"/>
      <c r="OYA63" s="15"/>
      <c r="OYB63" s="15"/>
      <c r="OYC63" s="15"/>
      <c r="OYD63" s="15"/>
      <c r="OYE63" s="15"/>
      <c r="OYF63" s="15"/>
      <c r="OYG63" s="15"/>
      <c r="OYH63" s="15"/>
      <c r="OYI63" s="15"/>
      <c r="OYJ63" s="15"/>
      <c r="OYK63" s="15"/>
      <c r="OYL63" s="15"/>
      <c r="OYM63" s="15"/>
      <c r="OYN63" s="15"/>
      <c r="OYO63" s="15"/>
      <c r="OYP63" s="15"/>
      <c r="OYQ63" s="15"/>
      <c r="OYR63" s="15"/>
      <c r="OYS63" s="15"/>
      <c r="OYT63" s="15"/>
      <c r="OYU63" s="15"/>
      <c r="OYV63" s="15"/>
      <c r="OYW63" s="15"/>
      <c r="OYX63" s="15"/>
      <c r="OYY63" s="15"/>
      <c r="OYZ63" s="15"/>
      <c r="OZA63" s="15"/>
      <c r="OZB63" s="15"/>
      <c r="OZC63" s="15"/>
      <c r="OZD63" s="15"/>
      <c r="OZE63" s="15"/>
      <c r="OZF63" s="15"/>
      <c r="OZG63" s="15"/>
      <c r="OZH63" s="15"/>
      <c r="OZI63" s="15"/>
      <c r="OZJ63" s="15"/>
      <c r="OZK63" s="15"/>
      <c r="OZL63" s="15"/>
      <c r="OZM63" s="15"/>
      <c r="OZN63" s="15"/>
      <c r="OZO63" s="15"/>
      <c r="OZP63" s="15"/>
      <c r="OZQ63" s="15"/>
      <c r="OZR63" s="15"/>
      <c r="OZS63" s="15"/>
      <c r="OZT63" s="15"/>
      <c r="OZU63" s="15"/>
      <c r="OZV63" s="15"/>
      <c r="OZW63" s="15"/>
      <c r="OZX63" s="15"/>
      <c r="OZY63" s="15"/>
      <c r="OZZ63" s="15"/>
      <c r="PAA63" s="15"/>
      <c r="PAB63" s="15"/>
      <c r="PAC63" s="15"/>
      <c r="PAD63" s="15"/>
      <c r="PAE63" s="15"/>
      <c r="PAF63" s="15"/>
      <c r="PAG63" s="15"/>
      <c r="PAH63" s="15"/>
      <c r="PAI63" s="15"/>
      <c r="PAJ63" s="15"/>
      <c r="PAK63" s="15"/>
      <c r="PAL63" s="15"/>
      <c r="PAM63" s="15"/>
      <c r="PAN63" s="15"/>
      <c r="PAO63" s="15"/>
      <c r="PAP63" s="15"/>
      <c r="PAQ63" s="15"/>
      <c r="PAR63" s="15"/>
      <c r="PAS63" s="15"/>
      <c r="PAT63" s="15"/>
      <c r="PAU63" s="15"/>
      <c r="PAV63" s="15"/>
      <c r="PAW63" s="15"/>
      <c r="PAX63" s="15"/>
      <c r="PAY63" s="15"/>
      <c r="PAZ63" s="15"/>
      <c r="PBA63" s="15"/>
      <c r="PBB63" s="15"/>
      <c r="PBC63" s="15"/>
      <c r="PBD63" s="15"/>
      <c r="PBE63" s="15"/>
      <c r="PBF63" s="15"/>
      <c r="PBG63" s="15"/>
      <c r="PBH63" s="15"/>
      <c r="PBI63" s="15"/>
      <c r="PBJ63" s="15"/>
      <c r="PBK63" s="15"/>
      <c r="PBL63" s="15"/>
      <c r="PBM63" s="15"/>
      <c r="PBN63" s="15"/>
      <c r="PBO63" s="15"/>
      <c r="PBP63" s="15"/>
      <c r="PBQ63" s="15"/>
      <c r="PBR63" s="15"/>
      <c r="PBS63" s="15"/>
      <c r="PBT63" s="15"/>
      <c r="PBU63" s="15"/>
      <c r="PBV63" s="15"/>
      <c r="PBW63" s="15"/>
      <c r="PBX63" s="15"/>
      <c r="PBY63" s="15"/>
      <c r="PBZ63" s="15"/>
      <c r="PCA63" s="15"/>
      <c r="PCB63" s="15"/>
      <c r="PCC63" s="15"/>
      <c r="PCD63" s="15"/>
      <c r="PCE63" s="15"/>
      <c r="PCF63" s="15"/>
      <c r="PCG63" s="15"/>
      <c r="PCH63" s="15"/>
      <c r="PCI63" s="15"/>
      <c r="PCJ63" s="15"/>
      <c r="PCK63" s="15"/>
      <c r="PCL63" s="15"/>
      <c r="PCM63" s="15"/>
      <c r="PCN63" s="15"/>
      <c r="PCO63" s="15"/>
      <c r="PCP63" s="15"/>
      <c r="PCQ63" s="15"/>
      <c r="PCR63" s="15"/>
      <c r="PCS63" s="15"/>
      <c r="PCT63" s="15"/>
      <c r="PCU63" s="15"/>
      <c r="PCV63" s="15"/>
      <c r="PCW63" s="15"/>
      <c r="PCX63" s="15"/>
      <c r="PCY63" s="15"/>
      <c r="PCZ63" s="15"/>
      <c r="PDA63" s="15"/>
      <c r="PDB63" s="15"/>
      <c r="PDC63" s="15"/>
      <c r="PDD63" s="15"/>
      <c r="PDE63" s="15"/>
      <c r="PDF63" s="15"/>
      <c r="PDG63" s="15"/>
      <c r="PDH63" s="15"/>
      <c r="PDI63" s="15"/>
      <c r="PDJ63" s="15"/>
      <c r="PDK63" s="15"/>
      <c r="PDL63" s="15"/>
      <c r="PDM63" s="15"/>
      <c r="PDN63" s="15"/>
      <c r="PDO63" s="15"/>
      <c r="PDP63" s="15"/>
      <c r="PDQ63" s="15"/>
      <c r="PDR63" s="15"/>
      <c r="PDS63" s="15"/>
      <c r="PDT63" s="15"/>
      <c r="PDU63" s="15"/>
      <c r="PDV63" s="15"/>
      <c r="PDW63" s="15"/>
      <c r="PDX63" s="15"/>
      <c r="PDY63" s="15"/>
      <c r="PDZ63" s="15"/>
      <c r="PEA63" s="15"/>
      <c r="PEB63" s="15"/>
      <c r="PEC63" s="15"/>
      <c r="PED63" s="15"/>
      <c r="PEE63" s="15"/>
      <c r="PEF63" s="15"/>
      <c r="PEG63" s="15"/>
      <c r="PEH63" s="15"/>
      <c r="PEI63" s="15"/>
      <c r="PEJ63" s="15"/>
      <c r="PEK63" s="15"/>
      <c r="PEL63" s="15"/>
      <c r="PEM63" s="15"/>
      <c r="PEN63" s="15"/>
      <c r="PEO63" s="15"/>
      <c r="PEP63" s="15"/>
      <c r="PEQ63" s="15"/>
      <c r="PER63" s="15"/>
      <c r="PES63" s="15"/>
      <c r="PET63" s="15"/>
      <c r="PEU63" s="15"/>
      <c r="PEV63" s="15"/>
      <c r="PEW63" s="15"/>
      <c r="PEX63" s="15"/>
      <c r="PEY63" s="15"/>
      <c r="PEZ63" s="15"/>
      <c r="PFA63" s="15"/>
      <c r="PFB63" s="15"/>
      <c r="PFC63" s="15"/>
      <c r="PFD63" s="15"/>
      <c r="PFE63" s="15"/>
      <c r="PFF63" s="15"/>
      <c r="PFG63" s="15"/>
      <c r="PFH63" s="15"/>
      <c r="PFI63" s="15"/>
      <c r="PFJ63" s="15"/>
      <c r="PFK63" s="15"/>
      <c r="PFL63" s="15"/>
      <c r="PFM63" s="15"/>
      <c r="PFN63" s="15"/>
      <c r="PFO63" s="15"/>
      <c r="PFP63" s="15"/>
      <c r="PFQ63" s="15"/>
      <c r="PFR63" s="15"/>
      <c r="PFS63" s="15"/>
      <c r="PFT63" s="15"/>
      <c r="PFU63" s="15"/>
      <c r="PFV63" s="15"/>
      <c r="PFW63" s="15"/>
      <c r="PFX63" s="15"/>
      <c r="PFY63" s="15"/>
      <c r="PFZ63" s="15"/>
      <c r="PGA63" s="15"/>
      <c r="PGB63" s="15"/>
      <c r="PGC63" s="15"/>
      <c r="PGD63" s="15"/>
      <c r="PGE63" s="15"/>
      <c r="PGF63" s="15"/>
      <c r="PGG63" s="15"/>
      <c r="PGH63" s="15"/>
      <c r="PGI63" s="15"/>
      <c r="PGJ63" s="15"/>
      <c r="PGK63" s="15"/>
      <c r="PGL63" s="15"/>
      <c r="PGM63" s="15"/>
      <c r="PGN63" s="15"/>
      <c r="PGO63" s="15"/>
      <c r="PGP63" s="15"/>
      <c r="PGQ63" s="15"/>
      <c r="PGR63" s="15"/>
      <c r="PGS63" s="15"/>
      <c r="PGT63" s="15"/>
      <c r="PGU63" s="15"/>
      <c r="PGV63" s="15"/>
      <c r="PGW63" s="15"/>
      <c r="PGX63" s="15"/>
      <c r="PGY63" s="15"/>
      <c r="PGZ63" s="15"/>
      <c r="PHA63" s="15"/>
      <c r="PHB63" s="15"/>
      <c r="PHC63" s="15"/>
      <c r="PHD63" s="15"/>
      <c r="PHE63" s="15"/>
      <c r="PHF63" s="15"/>
      <c r="PHG63" s="15"/>
      <c r="PHH63" s="15"/>
      <c r="PHI63" s="15"/>
      <c r="PHJ63" s="15"/>
      <c r="PHK63" s="15"/>
      <c r="PHL63" s="15"/>
      <c r="PHM63" s="15"/>
      <c r="PHN63" s="15"/>
      <c r="PHO63" s="15"/>
      <c r="PHP63" s="15"/>
      <c r="PHQ63" s="15"/>
      <c r="PHR63" s="15"/>
      <c r="PHS63" s="15"/>
      <c r="PHT63" s="15"/>
      <c r="PHU63" s="15"/>
      <c r="PHV63" s="15"/>
      <c r="PHW63" s="15"/>
      <c r="PHX63" s="15"/>
      <c r="PHY63" s="15"/>
      <c r="PHZ63" s="15"/>
      <c r="PIA63" s="15"/>
      <c r="PIB63" s="15"/>
      <c r="PIC63" s="15"/>
      <c r="PID63" s="15"/>
      <c r="PIE63" s="15"/>
      <c r="PIF63" s="15"/>
      <c r="PIG63" s="15"/>
      <c r="PIH63" s="15"/>
      <c r="PII63" s="15"/>
      <c r="PIJ63" s="15"/>
      <c r="PIK63" s="15"/>
      <c r="PIL63" s="15"/>
      <c r="PIM63" s="15"/>
      <c r="PIN63" s="15"/>
      <c r="PIO63" s="15"/>
      <c r="PIP63" s="15"/>
      <c r="PIQ63" s="15"/>
      <c r="PIR63" s="15"/>
      <c r="PIS63" s="15"/>
      <c r="PIT63" s="15"/>
      <c r="PIU63" s="15"/>
      <c r="PIV63" s="15"/>
      <c r="PIW63" s="15"/>
      <c r="PIX63" s="15"/>
      <c r="PIY63" s="15"/>
      <c r="PIZ63" s="15"/>
      <c r="PJA63" s="15"/>
      <c r="PJB63" s="15"/>
      <c r="PJC63" s="15"/>
      <c r="PJD63" s="15"/>
      <c r="PJE63" s="15"/>
      <c r="PJF63" s="15"/>
      <c r="PJG63" s="15"/>
      <c r="PJH63" s="15"/>
      <c r="PJI63" s="15"/>
      <c r="PJJ63" s="15"/>
      <c r="PJK63" s="15"/>
      <c r="PJL63" s="15"/>
      <c r="PJM63" s="15"/>
      <c r="PJN63" s="15"/>
      <c r="PJO63" s="15"/>
      <c r="PJP63" s="15"/>
      <c r="PJQ63" s="15"/>
      <c r="PJR63" s="15"/>
      <c r="PJS63" s="15"/>
      <c r="PJT63" s="15"/>
      <c r="PJU63" s="15"/>
      <c r="PJV63" s="15"/>
      <c r="PJW63" s="15"/>
      <c r="PJX63" s="15"/>
      <c r="PJY63" s="15"/>
      <c r="PJZ63" s="15"/>
      <c r="PKA63" s="15"/>
      <c r="PKB63" s="15"/>
      <c r="PKC63" s="15"/>
      <c r="PKD63" s="15"/>
      <c r="PKE63" s="15"/>
      <c r="PKF63" s="15"/>
      <c r="PKG63" s="15"/>
      <c r="PKH63" s="15"/>
      <c r="PKI63" s="15"/>
      <c r="PKJ63" s="15"/>
      <c r="PKK63" s="15"/>
      <c r="PKL63" s="15"/>
      <c r="PKM63" s="15"/>
      <c r="PKN63" s="15"/>
      <c r="PKO63" s="15"/>
      <c r="PKP63" s="15"/>
      <c r="PKQ63" s="15"/>
      <c r="PKR63" s="15"/>
      <c r="PKS63" s="15"/>
      <c r="PKT63" s="15"/>
      <c r="PKU63" s="15"/>
      <c r="PKV63" s="15"/>
      <c r="PKW63" s="15"/>
      <c r="PKX63" s="15"/>
      <c r="PKY63" s="15"/>
      <c r="PKZ63" s="15"/>
      <c r="PLA63" s="15"/>
      <c r="PLB63" s="15"/>
      <c r="PLC63" s="15"/>
      <c r="PLD63" s="15"/>
      <c r="PLE63" s="15"/>
      <c r="PLF63" s="15"/>
      <c r="PLG63" s="15"/>
      <c r="PLH63" s="15"/>
      <c r="PLI63" s="15"/>
      <c r="PLJ63" s="15"/>
      <c r="PLK63" s="15"/>
      <c r="PLL63" s="15"/>
      <c r="PLM63" s="15"/>
      <c r="PLN63" s="15"/>
      <c r="PLO63" s="15"/>
      <c r="PLP63" s="15"/>
      <c r="PLQ63" s="15"/>
      <c r="PLR63" s="15"/>
      <c r="PLS63" s="15"/>
      <c r="PLT63" s="15"/>
      <c r="PLU63" s="15"/>
      <c r="PLV63" s="15"/>
      <c r="PLW63" s="15"/>
      <c r="PLX63" s="15"/>
      <c r="PLY63" s="15"/>
      <c r="PLZ63" s="15"/>
      <c r="PMA63" s="15"/>
      <c r="PMB63" s="15"/>
      <c r="PMC63" s="15"/>
      <c r="PMD63" s="15"/>
      <c r="PME63" s="15"/>
      <c r="PMF63" s="15"/>
      <c r="PMG63" s="15"/>
      <c r="PMH63" s="15"/>
      <c r="PMI63" s="15"/>
      <c r="PMJ63" s="15"/>
      <c r="PMK63" s="15"/>
      <c r="PML63" s="15"/>
      <c r="PMM63" s="15"/>
      <c r="PMN63" s="15"/>
      <c r="PMO63" s="15"/>
      <c r="PMP63" s="15"/>
      <c r="PMQ63" s="15"/>
      <c r="PMR63" s="15"/>
      <c r="PMS63" s="15"/>
      <c r="PMT63" s="15"/>
      <c r="PMU63" s="15"/>
      <c r="PMV63" s="15"/>
      <c r="PMW63" s="15"/>
      <c r="PMX63" s="15"/>
      <c r="PMY63" s="15"/>
      <c r="PMZ63" s="15"/>
      <c r="PNA63" s="15"/>
      <c r="PNB63" s="15"/>
      <c r="PNC63" s="15"/>
      <c r="PND63" s="15"/>
      <c r="PNE63" s="15"/>
      <c r="PNF63" s="15"/>
      <c r="PNG63" s="15"/>
      <c r="PNH63" s="15"/>
      <c r="PNI63" s="15"/>
      <c r="PNJ63" s="15"/>
      <c r="PNK63" s="15"/>
      <c r="PNL63" s="15"/>
      <c r="PNM63" s="15"/>
      <c r="PNN63" s="15"/>
      <c r="PNO63" s="15"/>
      <c r="PNP63" s="15"/>
      <c r="PNQ63" s="15"/>
      <c r="PNR63" s="15"/>
      <c r="PNS63" s="15"/>
      <c r="PNT63" s="15"/>
      <c r="PNU63" s="15"/>
      <c r="PNV63" s="15"/>
      <c r="PNW63" s="15"/>
      <c r="PNX63" s="15"/>
      <c r="PNY63" s="15"/>
      <c r="PNZ63" s="15"/>
      <c r="POA63" s="15"/>
      <c r="POB63" s="15"/>
      <c r="POC63" s="15"/>
      <c r="POD63" s="15"/>
      <c r="POE63" s="15"/>
      <c r="POF63" s="15"/>
      <c r="POG63" s="15"/>
      <c r="POH63" s="15"/>
      <c r="POI63" s="15"/>
      <c r="POJ63" s="15"/>
      <c r="POK63" s="15"/>
      <c r="POL63" s="15"/>
      <c r="POM63" s="15"/>
      <c r="PON63" s="15"/>
      <c r="POO63" s="15"/>
      <c r="POP63" s="15"/>
      <c r="POQ63" s="15"/>
      <c r="POR63" s="15"/>
      <c r="POS63" s="15"/>
      <c r="POT63" s="15"/>
      <c r="POU63" s="15"/>
      <c r="POV63" s="15"/>
      <c r="POW63" s="15"/>
      <c r="POX63" s="15"/>
      <c r="POY63" s="15"/>
      <c r="POZ63" s="15"/>
      <c r="PPA63" s="15"/>
      <c r="PPB63" s="15"/>
      <c r="PPC63" s="15"/>
      <c r="PPD63" s="15"/>
      <c r="PPE63" s="15"/>
      <c r="PPF63" s="15"/>
      <c r="PPG63" s="15"/>
      <c r="PPH63" s="15"/>
      <c r="PPI63" s="15"/>
      <c r="PPJ63" s="15"/>
      <c r="PPK63" s="15"/>
      <c r="PPL63" s="15"/>
      <c r="PPM63" s="15"/>
      <c r="PPN63" s="15"/>
      <c r="PPO63" s="15"/>
      <c r="PPP63" s="15"/>
      <c r="PPQ63" s="15"/>
      <c r="PPR63" s="15"/>
      <c r="PPS63" s="15"/>
      <c r="PPT63" s="15"/>
      <c r="PPU63" s="15"/>
      <c r="PPV63" s="15"/>
      <c r="PPW63" s="15"/>
      <c r="PPX63" s="15"/>
      <c r="PPY63" s="15"/>
      <c r="PPZ63" s="15"/>
      <c r="PQA63" s="15"/>
      <c r="PQB63" s="15"/>
      <c r="PQC63" s="15"/>
      <c r="PQD63" s="15"/>
      <c r="PQE63" s="15"/>
      <c r="PQF63" s="15"/>
      <c r="PQG63" s="15"/>
      <c r="PQH63" s="15"/>
      <c r="PQI63" s="15"/>
      <c r="PQJ63" s="15"/>
      <c r="PQK63" s="15"/>
      <c r="PQL63" s="15"/>
      <c r="PQM63" s="15"/>
      <c r="PQN63" s="15"/>
      <c r="PQO63" s="15"/>
      <c r="PQP63" s="15"/>
      <c r="PQQ63" s="15"/>
      <c r="PQR63" s="15"/>
      <c r="PQS63" s="15"/>
      <c r="PQT63" s="15"/>
      <c r="PQU63" s="15"/>
      <c r="PQV63" s="15"/>
      <c r="PQW63" s="15"/>
      <c r="PQX63" s="15"/>
      <c r="PQY63" s="15"/>
      <c r="PQZ63" s="15"/>
      <c r="PRA63" s="15"/>
      <c r="PRB63" s="15"/>
      <c r="PRC63" s="15"/>
      <c r="PRD63" s="15"/>
      <c r="PRE63" s="15"/>
      <c r="PRF63" s="15"/>
      <c r="PRG63" s="15"/>
      <c r="PRH63" s="15"/>
      <c r="PRI63" s="15"/>
      <c r="PRJ63" s="15"/>
      <c r="PRK63" s="15"/>
      <c r="PRL63" s="15"/>
      <c r="PRM63" s="15"/>
      <c r="PRN63" s="15"/>
      <c r="PRO63" s="15"/>
      <c r="PRP63" s="15"/>
      <c r="PRQ63" s="15"/>
      <c r="PRR63" s="15"/>
      <c r="PRS63" s="15"/>
      <c r="PRT63" s="15"/>
      <c r="PRU63" s="15"/>
      <c r="PRV63" s="15"/>
      <c r="PRW63" s="15"/>
      <c r="PRX63" s="15"/>
      <c r="PRY63" s="15"/>
      <c r="PRZ63" s="15"/>
      <c r="PSA63" s="15"/>
      <c r="PSB63" s="15"/>
      <c r="PSC63" s="15"/>
      <c r="PSD63" s="15"/>
      <c r="PSE63" s="15"/>
      <c r="PSF63" s="15"/>
      <c r="PSG63" s="15"/>
      <c r="PSH63" s="15"/>
      <c r="PSI63" s="15"/>
      <c r="PSJ63" s="15"/>
      <c r="PSK63" s="15"/>
      <c r="PSL63" s="15"/>
      <c r="PSM63" s="15"/>
      <c r="PSN63" s="15"/>
      <c r="PSO63" s="15"/>
      <c r="PSP63" s="15"/>
      <c r="PSQ63" s="15"/>
      <c r="PSR63" s="15"/>
      <c r="PSS63" s="15"/>
      <c r="PST63" s="15"/>
      <c r="PSU63" s="15"/>
      <c r="PSV63" s="15"/>
      <c r="PSW63" s="15"/>
      <c r="PSX63" s="15"/>
      <c r="PSY63" s="15"/>
      <c r="PSZ63" s="15"/>
      <c r="PTA63" s="15"/>
      <c r="PTB63" s="15"/>
      <c r="PTC63" s="15"/>
      <c r="PTD63" s="15"/>
      <c r="PTE63" s="15"/>
      <c r="PTF63" s="15"/>
      <c r="PTG63" s="15"/>
      <c r="PTH63" s="15"/>
      <c r="PTI63" s="15"/>
      <c r="PTJ63" s="15"/>
      <c r="PTK63" s="15"/>
      <c r="PTL63" s="15"/>
      <c r="PTM63" s="15"/>
      <c r="PTN63" s="15"/>
      <c r="PTO63" s="15"/>
      <c r="PTP63" s="15"/>
      <c r="PTQ63" s="15"/>
      <c r="PTR63" s="15"/>
      <c r="PTS63" s="15"/>
      <c r="PTT63" s="15"/>
      <c r="PTU63" s="15"/>
      <c r="PTV63" s="15"/>
      <c r="PTW63" s="15"/>
      <c r="PTX63" s="15"/>
      <c r="PTY63" s="15"/>
      <c r="PTZ63" s="15"/>
      <c r="PUA63" s="15"/>
      <c r="PUB63" s="15"/>
      <c r="PUC63" s="15"/>
      <c r="PUD63" s="15"/>
      <c r="PUE63" s="15"/>
      <c r="PUF63" s="15"/>
      <c r="PUG63" s="15"/>
      <c r="PUH63" s="15"/>
      <c r="PUI63" s="15"/>
      <c r="PUJ63" s="15"/>
      <c r="PUK63" s="15"/>
      <c r="PUL63" s="15"/>
      <c r="PUM63" s="15"/>
      <c r="PUN63" s="15"/>
      <c r="PUO63" s="15"/>
      <c r="PUP63" s="15"/>
      <c r="PUQ63" s="15"/>
      <c r="PUR63" s="15"/>
      <c r="PUS63" s="15"/>
      <c r="PUT63" s="15"/>
      <c r="PUU63" s="15"/>
      <c r="PUV63" s="15"/>
      <c r="PUW63" s="15"/>
      <c r="PUX63" s="15"/>
      <c r="PUY63" s="15"/>
      <c r="PUZ63" s="15"/>
      <c r="PVA63" s="15"/>
      <c r="PVB63" s="15"/>
      <c r="PVC63" s="15"/>
      <c r="PVD63" s="15"/>
      <c r="PVE63" s="15"/>
      <c r="PVF63" s="15"/>
      <c r="PVG63" s="15"/>
      <c r="PVH63" s="15"/>
      <c r="PVI63" s="15"/>
      <c r="PVJ63" s="15"/>
      <c r="PVK63" s="15"/>
      <c r="PVL63" s="15"/>
      <c r="PVM63" s="15"/>
      <c r="PVN63" s="15"/>
      <c r="PVO63" s="15"/>
      <c r="PVP63" s="15"/>
      <c r="PVQ63" s="15"/>
      <c r="PVR63" s="15"/>
      <c r="PVS63" s="15"/>
      <c r="PVT63" s="15"/>
      <c r="PVU63" s="15"/>
      <c r="PVV63" s="15"/>
      <c r="PVW63" s="15"/>
      <c r="PVX63" s="15"/>
      <c r="PVY63" s="15"/>
      <c r="PVZ63" s="15"/>
      <c r="PWA63" s="15"/>
      <c r="PWB63" s="15"/>
      <c r="PWC63" s="15"/>
      <c r="PWD63" s="15"/>
      <c r="PWE63" s="15"/>
      <c r="PWF63" s="15"/>
      <c r="PWG63" s="15"/>
      <c r="PWH63" s="15"/>
      <c r="PWI63" s="15"/>
      <c r="PWJ63" s="15"/>
      <c r="PWK63" s="15"/>
      <c r="PWL63" s="15"/>
      <c r="PWM63" s="15"/>
      <c r="PWN63" s="15"/>
      <c r="PWO63" s="15"/>
      <c r="PWP63" s="15"/>
      <c r="PWQ63" s="15"/>
      <c r="PWR63" s="15"/>
      <c r="PWS63" s="15"/>
      <c r="PWT63" s="15"/>
      <c r="PWU63" s="15"/>
      <c r="PWV63" s="15"/>
      <c r="PWW63" s="15"/>
      <c r="PWX63" s="15"/>
      <c r="PWY63" s="15"/>
      <c r="PWZ63" s="15"/>
      <c r="PXA63" s="15"/>
      <c r="PXB63" s="15"/>
      <c r="PXC63" s="15"/>
      <c r="PXD63" s="15"/>
      <c r="PXE63" s="15"/>
      <c r="PXF63" s="15"/>
      <c r="PXG63" s="15"/>
      <c r="PXH63" s="15"/>
      <c r="PXI63" s="15"/>
      <c r="PXJ63" s="15"/>
      <c r="PXK63" s="15"/>
      <c r="PXL63" s="15"/>
      <c r="PXM63" s="15"/>
      <c r="PXN63" s="15"/>
      <c r="PXO63" s="15"/>
      <c r="PXP63" s="15"/>
      <c r="PXQ63" s="15"/>
      <c r="PXR63" s="15"/>
      <c r="PXS63" s="15"/>
      <c r="PXT63" s="15"/>
      <c r="PXU63" s="15"/>
      <c r="PXV63" s="15"/>
      <c r="PXW63" s="15"/>
      <c r="PXX63" s="15"/>
      <c r="PXY63" s="15"/>
      <c r="PXZ63" s="15"/>
      <c r="PYA63" s="15"/>
      <c r="PYB63" s="15"/>
      <c r="PYC63" s="15"/>
      <c r="PYD63" s="15"/>
      <c r="PYE63" s="15"/>
      <c r="PYF63" s="15"/>
      <c r="PYG63" s="15"/>
      <c r="PYH63" s="15"/>
      <c r="PYI63" s="15"/>
      <c r="PYJ63" s="15"/>
      <c r="PYK63" s="15"/>
      <c r="PYL63" s="15"/>
      <c r="PYM63" s="15"/>
      <c r="PYN63" s="15"/>
      <c r="PYO63" s="15"/>
      <c r="PYP63" s="15"/>
      <c r="PYQ63" s="15"/>
      <c r="PYR63" s="15"/>
      <c r="PYS63" s="15"/>
      <c r="PYT63" s="15"/>
      <c r="PYU63" s="15"/>
      <c r="PYV63" s="15"/>
      <c r="PYW63" s="15"/>
      <c r="PYX63" s="15"/>
      <c r="PYY63" s="15"/>
      <c r="PYZ63" s="15"/>
      <c r="PZA63" s="15"/>
      <c r="PZB63" s="15"/>
      <c r="PZC63" s="15"/>
      <c r="PZD63" s="15"/>
      <c r="PZE63" s="15"/>
      <c r="PZF63" s="15"/>
      <c r="PZG63" s="15"/>
      <c r="PZH63" s="15"/>
      <c r="PZI63" s="15"/>
      <c r="PZJ63" s="15"/>
      <c r="PZK63" s="15"/>
      <c r="PZL63" s="15"/>
      <c r="PZM63" s="15"/>
      <c r="PZN63" s="15"/>
      <c r="PZO63" s="15"/>
      <c r="PZP63" s="15"/>
      <c r="PZQ63" s="15"/>
      <c r="PZR63" s="15"/>
      <c r="PZS63" s="15"/>
      <c r="PZT63" s="15"/>
      <c r="PZU63" s="15"/>
      <c r="PZV63" s="15"/>
      <c r="PZW63" s="15"/>
      <c r="PZX63" s="15"/>
      <c r="PZY63" s="15"/>
      <c r="PZZ63" s="15"/>
      <c r="QAA63" s="15"/>
      <c r="QAB63" s="15"/>
      <c r="QAC63" s="15"/>
      <c r="QAD63" s="15"/>
      <c r="QAE63" s="15"/>
      <c r="QAF63" s="15"/>
      <c r="QAG63" s="15"/>
      <c r="QAH63" s="15"/>
      <c r="QAI63" s="15"/>
      <c r="QAJ63" s="15"/>
      <c r="QAK63" s="15"/>
      <c r="QAL63" s="15"/>
      <c r="QAM63" s="15"/>
      <c r="QAN63" s="15"/>
      <c r="QAO63" s="15"/>
      <c r="QAP63" s="15"/>
      <c r="QAQ63" s="15"/>
      <c r="QAR63" s="15"/>
      <c r="QAS63" s="15"/>
      <c r="QAT63" s="15"/>
      <c r="QAU63" s="15"/>
      <c r="QAV63" s="15"/>
      <c r="QAW63" s="15"/>
      <c r="QAX63" s="15"/>
      <c r="QAY63" s="15"/>
      <c r="QAZ63" s="15"/>
      <c r="QBA63" s="15"/>
      <c r="QBB63" s="15"/>
      <c r="QBC63" s="15"/>
      <c r="QBD63" s="15"/>
      <c r="QBE63" s="15"/>
      <c r="QBF63" s="15"/>
      <c r="QBG63" s="15"/>
      <c r="QBH63" s="15"/>
      <c r="QBI63" s="15"/>
      <c r="QBJ63" s="15"/>
      <c r="QBK63" s="15"/>
      <c r="QBL63" s="15"/>
      <c r="QBM63" s="15"/>
      <c r="QBN63" s="15"/>
      <c r="QBO63" s="15"/>
      <c r="QBP63" s="15"/>
      <c r="QBQ63" s="15"/>
      <c r="QBR63" s="15"/>
      <c r="QBS63" s="15"/>
      <c r="QBT63" s="15"/>
      <c r="QBU63" s="15"/>
      <c r="QBV63" s="15"/>
      <c r="QBW63" s="15"/>
      <c r="QBX63" s="15"/>
      <c r="QBY63" s="15"/>
      <c r="QBZ63" s="15"/>
      <c r="QCA63" s="15"/>
      <c r="QCB63" s="15"/>
      <c r="QCC63" s="15"/>
      <c r="QCD63" s="15"/>
      <c r="QCE63" s="15"/>
      <c r="QCF63" s="15"/>
      <c r="QCG63" s="15"/>
      <c r="QCH63" s="15"/>
      <c r="QCI63" s="15"/>
      <c r="QCJ63" s="15"/>
      <c r="QCK63" s="15"/>
      <c r="QCL63" s="15"/>
      <c r="QCM63" s="15"/>
      <c r="QCN63" s="15"/>
      <c r="QCO63" s="15"/>
      <c r="QCP63" s="15"/>
      <c r="QCQ63" s="15"/>
      <c r="QCR63" s="15"/>
      <c r="QCS63" s="15"/>
      <c r="QCT63" s="15"/>
      <c r="QCU63" s="15"/>
      <c r="QCV63" s="15"/>
      <c r="QCW63" s="15"/>
      <c r="QCX63" s="15"/>
      <c r="QCY63" s="15"/>
      <c r="QCZ63" s="15"/>
      <c r="QDA63" s="15"/>
      <c r="QDB63" s="15"/>
      <c r="QDC63" s="15"/>
      <c r="QDD63" s="15"/>
      <c r="QDE63" s="15"/>
      <c r="QDF63" s="15"/>
      <c r="QDG63" s="15"/>
      <c r="QDH63" s="15"/>
      <c r="QDI63" s="15"/>
      <c r="QDJ63" s="15"/>
      <c r="QDK63" s="15"/>
      <c r="QDL63" s="15"/>
      <c r="QDM63" s="15"/>
      <c r="QDN63" s="15"/>
      <c r="QDO63" s="15"/>
      <c r="QDP63" s="15"/>
      <c r="QDQ63" s="15"/>
      <c r="QDR63" s="15"/>
      <c r="QDS63" s="15"/>
      <c r="QDT63" s="15"/>
      <c r="QDU63" s="15"/>
      <c r="QDV63" s="15"/>
      <c r="QDW63" s="15"/>
      <c r="QDX63" s="15"/>
      <c r="QDY63" s="15"/>
      <c r="QDZ63" s="15"/>
      <c r="QEA63" s="15"/>
      <c r="QEB63" s="15"/>
      <c r="QEC63" s="15"/>
      <c r="QED63" s="15"/>
      <c r="QEE63" s="15"/>
      <c r="QEF63" s="15"/>
      <c r="QEG63" s="15"/>
      <c r="QEH63" s="15"/>
      <c r="QEI63" s="15"/>
      <c r="QEJ63" s="15"/>
      <c r="QEK63" s="15"/>
      <c r="QEL63" s="15"/>
      <c r="QEM63" s="15"/>
      <c r="QEN63" s="15"/>
      <c r="QEO63" s="15"/>
      <c r="QEP63" s="15"/>
      <c r="QEQ63" s="15"/>
      <c r="QER63" s="15"/>
      <c r="QES63" s="15"/>
      <c r="QET63" s="15"/>
      <c r="QEU63" s="15"/>
      <c r="QEV63" s="15"/>
      <c r="QEW63" s="15"/>
      <c r="QEX63" s="15"/>
      <c r="QEY63" s="15"/>
      <c r="QEZ63" s="15"/>
      <c r="QFA63" s="15"/>
      <c r="QFB63" s="15"/>
      <c r="QFC63" s="15"/>
      <c r="QFD63" s="15"/>
      <c r="QFE63" s="15"/>
      <c r="QFF63" s="15"/>
      <c r="QFG63" s="15"/>
      <c r="QFH63" s="15"/>
      <c r="QFI63" s="15"/>
      <c r="QFJ63" s="15"/>
      <c r="QFK63" s="15"/>
      <c r="QFL63" s="15"/>
      <c r="QFM63" s="15"/>
      <c r="QFN63" s="15"/>
      <c r="QFO63" s="15"/>
      <c r="QFP63" s="15"/>
      <c r="QFQ63" s="15"/>
      <c r="QFR63" s="15"/>
      <c r="QFS63" s="15"/>
      <c r="QFT63" s="15"/>
      <c r="QFU63" s="15"/>
      <c r="QFV63" s="15"/>
      <c r="QFW63" s="15"/>
      <c r="QFX63" s="15"/>
      <c r="QFY63" s="15"/>
      <c r="QFZ63" s="15"/>
      <c r="QGA63" s="15"/>
      <c r="QGB63" s="15"/>
      <c r="QGC63" s="15"/>
      <c r="QGD63" s="15"/>
      <c r="QGE63" s="15"/>
      <c r="QGF63" s="15"/>
      <c r="QGG63" s="15"/>
      <c r="QGH63" s="15"/>
      <c r="QGI63" s="15"/>
      <c r="QGJ63" s="15"/>
      <c r="QGK63" s="15"/>
      <c r="QGL63" s="15"/>
      <c r="QGM63" s="15"/>
      <c r="QGN63" s="15"/>
      <c r="QGO63" s="15"/>
      <c r="QGP63" s="15"/>
      <c r="QGQ63" s="15"/>
      <c r="QGR63" s="15"/>
      <c r="QGS63" s="15"/>
      <c r="QGT63" s="15"/>
      <c r="QGU63" s="15"/>
      <c r="QGV63" s="15"/>
      <c r="QGW63" s="15"/>
      <c r="QGX63" s="15"/>
      <c r="QGY63" s="15"/>
      <c r="QGZ63" s="15"/>
      <c r="QHA63" s="15"/>
      <c r="QHB63" s="15"/>
      <c r="QHC63" s="15"/>
      <c r="QHD63" s="15"/>
      <c r="QHE63" s="15"/>
      <c r="QHF63" s="15"/>
      <c r="QHG63" s="15"/>
      <c r="QHH63" s="15"/>
      <c r="QHI63" s="15"/>
      <c r="QHJ63" s="15"/>
      <c r="QHK63" s="15"/>
      <c r="QHL63" s="15"/>
      <c r="QHM63" s="15"/>
      <c r="QHN63" s="15"/>
      <c r="QHO63" s="15"/>
      <c r="QHP63" s="15"/>
      <c r="QHQ63" s="15"/>
      <c r="QHR63" s="15"/>
      <c r="QHS63" s="15"/>
      <c r="QHT63" s="15"/>
      <c r="QHU63" s="15"/>
      <c r="QHV63" s="15"/>
      <c r="QHW63" s="15"/>
      <c r="QHX63" s="15"/>
      <c r="QHY63" s="15"/>
      <c r="QHZ63" s="15"/>
      <c r="QIA63" s="15"/>
      <c r="QIB63" s="15"/>
      <c r="QIC63" s="15"/>
      <c r="QID63" s="15"/>
      <c r="QIE63" s="15"/>
      <c r="QIF63" s="15"/>
      <c r="QIG63" s="15"/>
      <c r="QIH63" s="15"/>
      <c r="QII63" s="15"/>
      <c r="QIJ63" s="15"/>
      <c r="QIK63" s="15"/>
      <c r="QIL63" s="15"/>
      <c r="QIM63" s="15"/>
      <c r="QIN63" s="15"/>
      <c r="QIO63" s="15"/>
      <c r="QIP63" s="15"/>
      <c r="QIQ63" s="15"/>
      <c r="QIR63" s="15"/>
      <c r="QIS63" s="15"/>
      <c r="QIT63" s="15"/>
      <c r="QIU63" s="15"/>
      <c r="QIV63" s="15"/>
      <c r="QIW63" s="15"/>
      <c r="QIX63" s="15"/>
      <c r="QIY63" s="15"/>
      <c r="QIZ63" s="15"/>
      <c r="QJA63" s="15"/>
      <c r="QJB63" s="15"/>
      <c r="QJC63" s="15"/>
      <c r="QJD63" s="15"/>
      <c r="QJE63" s="15"/>
      <c r="QJF63" s="15"/>
      <c r="QJG63" s="15"/>
      <c r="QJH63" s="15"/>
      <c r="QJI63" s="15"/>
      <c r="QJJ63" s="15"/>
      <c r="QJK63" s="15"/>
      <c r="QJL63" s="15"/>
      <c r="QJM63" s="15"/>
      <c r="QJN63" s="15"/>
      <c r="QJO63" s="15"/>
      <c r="QJP63" s="15"/>
      <c r="QJQ63" s="15"/>
      <c r="QJR63" s="15"/>
      <c r="QJS63" s="15"/>
      <c r="QJT63" s="15"/>
      <c r="QJU63" s="15"/>
      <c r="QJV63" s="15"/>
      <c r="QJW63" s="15"/>
      <c r="QJX63" s="15"/>
      <c r="QJY63" s="15"/>
      <c r="QJZ63" s="15"/>
      <c r="QKA63" s="15"/>
      <c r="QKB63" s="15"/>
      <c r="QKC63" s="15"/>
      <c r="QKD63" s="15"/>
      <c r="QKE63" s="15"/>
      <c r="QKF63" s="15"/>
      <c r="QKG63" s="15"/>
      <c r="QKH63" s="15"/>
      <c r="QKI63" s="15"/>
      <c r="QKJ63" s="15"/>
      <c r="QKK63" s="15"/>
      <c r="QKL63" s="15"/>
      <c r="QKM63" s="15"/>
      <c r="QKN63" s="15"/>
      <c r="QKO63" s="15"/>
      <c r="QKP63" s="15"/>
      <c r="QKQ63" s="15"/>
      <c r="QKR63" s="15"/>
      <c r="QKS63" s="15"/>
      <c r="QKT63" s="15"/>
      <c r="QKU63" s="15"/>
      <c r="QKV63" s="15"/>
      <c r="QKW63" s="15"/>
      <c r="QKX63" s="15"/>
      <c r="QKY63" s="15"/>
      <c r="QKZ63" s="15"/>
      <c r="QLA63" s="15"/>
      <c r="QLB63" s="15"/>
      <c r="QLC63" s="15"/>
      <c r="QLD63" s="15"/>
      <c r="QLE63" s="15"/>
      <c r="QLF63" s="15"/>
      <c r="QLG63" s="15"/>
      <c r="QLH63" s="15"/>
      <c r="QLI63" s="15"/>
      <c r="QLJ63" s="15"/>
      <c r="QLK63" s="15"/>
      <c r="QLL63" s="15"/>
      <c r="QLM63" s="15"/>
      <c r="QLN63" s="15"/>
      <c r="QLO63" s="15"/>
      <c r="QLP63" s="15"/>
      <c r="QLQ63" s="15"/>
      <c r="QLR63" s="15"/>
      <c r="QLS63" s="15"/>
      <c r="QLT63" s="15"/>
      <c r="QLU63" s="15"/>
      <c r="QLV63" s="15"/>
      <c r="QLW63" s="15"/>
      <c r="QLX63" s="15"/>
      <c r="QLY63" s="15"/>
      <c r="QLZ63" s="15"/>
      <c r="QMA63" s="15"/>
      <c r="QMB63" s="15"/>
      <c r="QMC63" s="15"/>
      <c r="QMD63" s="15"/>
      <c r="QME63" s="15"/>
      <c r="QMF63" s="15"/>
      <c r="QMG63" s="15"/>
      <c r="QMH63" s="15"/>
      <c r="QMI63" s="15"/>
      <c r="QMJ63" s="15"/>
      <c r="QMK63" s="15"/>
      <c r="QML63" s="15"/>
      <c r="QMM63" s="15"/>
      <c r="QMN63" s="15"/>
      <c r="QMO63" s="15"/>
      <c r="QMP63" s="15"/>
      <c r="QMQ63" s="15"/>
      <c r="QMR63" s="15"/>
      <c r="QMS63" s="15"/>
      <c r="QMT63" s="15"/>
      <c r="QMU63" s="15"/>
      <c r="QMV63" s="15"/>
      <c r="QMW63" s="15"/>
      <c r="QMX63" s="15"/>
      <c r="QMY63" s="15"/>
      <c r="QMZ63" s="15"/>
      <c r="QNA63" s="15"/>
      <c r="QNB63" s="15"/>
      <c r="QNC63" s="15"/>
      <c r="QND63" s="15"/>
      <c r="QNE63" s="15"/>
      <c r="QNF63" s="15"/>
      <c r="QNG63" s="15"/>
      <c r="QNH63" s="15"/>
      <c r="QNI63" s="15"/>
      <c r="QNJ63" s="15"/>
      <c r="QNK63" s="15"/>
      <c r="QNL63" s="15"/>
      <c r="QNM63" s="15"/>
      <c r="QNN63" s="15"/>
      <c r="QNO63" s="15"/>
      <c r="QNP63" s="15"/>
      <c r="QNQ63" s="15"/>
      <c r="QNR63" s="15"/>
      <c r="QNS63" s="15"/>
      <c r="QNT63" s="15"/>
      <c r="QNU63" s="15"/>
      <c r="QNV63" s="15"/>
      <c r="QNW63" s="15"/>
      <c r="QNX63" s="15"/>
      <c r="QNY63" s="15"/>
      <c r="QNZ63" s="15"/>
      <c r="QOA63" s="15"/>
      <c r="QOB63" s="15"/>
      <c r="QOC63" s="15"/>
      <c r="QOD63" s="15"/>
      <c r="QOE63" s="15"/>
      <c r="QOF63" s="15"/>
      <c r="QOG63" s="15"/>
      <c r="QOH63" s="15"/>
      <c r="QOI63" s="15"/>
      <c r="QOJ63" s="15"/>
      <c r="QOK63" s="15"/>
      <c r="QOL63" s="15"/>
      <c r="QOM63" s="15"/>
      <c r="QON63" s="15"/>
      <c r="QOO63" s="15"/>
      <c r="QOP63" s="15"/>
      <c r="QOQ63" s="15"/>
      <c r="QOR63" s="15"/>
      <c r="QOS63" s="15"/>
      <c r="QOT63" s="15"/>
      <c r="QOU63" s="15"/>
      <c r="QOV63" s="15"/>
      <c r="QOW63" s="15"/>
      <c r="QOX63" s="15"/>
      <c r="QOY63" s="15"/>
      <c r="QOZ63" s="15"/>
      <c r="QPA63" s="15"/>
      <c r="QPB63" s="15"/>
      <c r="QPC63" s="15"/>
      <c r="QPD63" s="15"/>
      <c r="QPE63" s="15"/>
      <c r="QPF63" s="15"/>
      <c r="QPG63" s="15"/>
      <c r="QPH63" s="15"/>
      <c r="QPI63" s="15"/>
      <c r="QPJ63" s="15"/>
      <c r="QPK63" s="15"/>
      <c r="QPL63" s="15"/>
      <c r="QPM63" s="15"/>
      <c r="QPN63" s="15"/>
      <c r="QPO63" s="15"/>
      <c r="QPP63" s="15"/>
      <c r="QPQ63" s="15"/>
      <c r="QPR63" s="15"/>
      <c r="QPS63" s="15"/>
      <c r="QPT63" s="15"/>
      <c r="QPU63" s="15"/>
      <c r="QPV63" s="15"/>
      <c r="QPW63" s="15"/>
      <c r="QPX63" s="15"/>
      <c r="QPY63" s="15"/>
      <c r="QPZ63" s="15"/>
      <c r="QQA63" s="15"/>
      <c r="QQB63" s="15"/>
      <c r="QQC63" s="15"/>
      <c r="QQD63" s="15"/>
      <c r="QQE63" s="15"/>
      <c r="QQF63" s="15"/>
      <c r="QQG63" s="15"/>
      <c r="QQH63" s="15"/>
      <c r="QQI63" s="15"/>
      <c r="QQJ63" s="15"/>
      <c r="QQK63" s="15"/>
      <c r="QQL63" s="15"/>
      <c r="QQM63" s="15"/>
      <c r="QQN63" s="15"/>
      <c r="QQO63" s="15"/>
      <c r="QQP63" s="15"/>
      <c r="QQQ63" s="15"/>
      <c r="QQR63" s="15"/>
      <c r="QQS63" s="15"/>
      <c r="QQT63" s="15"/>
      <c r="QQU63" s="15"/>
      <c r="QQV63" s="15"/>
      <c r="QQW63" s="15"/>
      <c r="QQX63" s="15"/>
      <c r="QQY63" s="15"/>
      <c r="QQZ63" s="15"/>
      <c r="QRA63" s="15"/>
      <c r="QRB63" s="15"/>
      <c r="QRC63" s="15"/>
      <c r="QRD63" s="15"/>
      <c r="QRE63" s="15"/>
      <c r="QRF63" s="15"/>
      <c r="QRG63" s="15"/>
      <c r="QRH63" s="15"/>
      <c r="QRI63" s="15"/>
      <c r="QRJ63" s="15"/>
      <c r="QRK63" s="15"/>
      <c r="QRL63" s="15"/>
      <c r="QRM63" s="15"/>
      <c r="QRN63" s="15"/>
      <c r="QRO63" s="15"/>
      <c r="QRP63" s="15"/>
      <c r="QRQ63" s="15"/>
      <c r="QRR63" s="15"/>
      <c r="QRS63" s="15"/>
      <c r="QRT63" s="15"/>
      <c r="QRU63" s="15"/>
      <c r="QRV63" s="15"/>
      <c r="QRW63" s="15"/>
      <c r="QRX63" s="15"/>
      <c r="QRY63" s="15"/>
      <c r="QRZ63" s="15"/>
      <c r="QSA63" s="15"/>
      <c r="QSB63" s="15"/>
      <c r="QSC63" s="15"/>
      <c r="QSD63" s="15"/>
      <c r="QSE63" s="15"/>
      <c r="QSF63" s="15"/>
      <c r="QSG63" s="15"/>
      <c r="QSH63" s="15"/>
      <c r="QSI63" s="15"/>
      <c r="QSJ63" s="15"/>
      <c r="QSK63" s="15"/>
      <c r="QSL63" s="15"/>
      <c r="QSM63" s="15"/>
      <c r="QSN63" s="15"/>
      <c r="QSO63" s="15"/>
      <c r="QSP63" s="15"/>
      <c r="QSQ63" s="15"/>
      <c r="QSR63" s="15"/>
      <c r="QSS63" s="15"/>
      <c r="QST63" s="15"/>
      <c r="QSU63" s="15"/>
      <c r="QSV63" s="15"/>
      <c r="QSW63" s="15"/>
      <c r="QSX63" s="15"/>
      <c r="QSY63" s="15"/>
      <c r="QSZ63" s="15"/>
      <c r="QTA63" s="15"/>
      <c r="QTB63" s="15"/>
      <c r="QTC63" s="15"/>
      <c r="QTD63" s="15"/>
      <c r="QTE63" s="15"/>
      <c r="QTF63" s="15"/>
      <c r="QTG63" s="15"/>
      <c r="QTH63" s="15"/>
      <c r="QTI63" s="15"/>
      <c r="QTJ63" s="15"/>
      <c r="QTK63" s="15"/>
      <c r="QTL63" s="15"/>
      <c r="QTM63" s="15"/>
      <c r="QTN63" s="15"/>
      <c r="QTO63" s="15"/>
      <c r="QTP63" s="15"/>
      <c r="QTQ63" s="15"/>
      <c r="QTR63" s="15"/>
      <c r="QTS63" s="15"/>
      <c r="QTT63" s="15"/>
      <c r="QTU63" s="15"/>
      <c r="QTV63" s="15"/>
      <c r="QTW63" s="15"/>
      <c r="QTX63" s="15"/>
      <c r="QTY63" s="15"/>
      <c r="QTZ63" s="15"/>
      <c r="QUA63" s="15"/>
      <c r="QUB63" s="15"/>
      <c r="QUC63" s="15"/>
      <c r="QUD63" s="15"/>
      <c r="QUE63" s="15"/>
      <c r="QUF63" s="15"/>
      <c r="QUG63" s="15"/>
      <c r="QUH63" s="15"/>
      <c r="QUI63" s="15"/>
      <c r="QUJ63" s="15"/>
      <c r="QUK63" s="15"/>
      <c r="QUL63" s="15"/>
      <c r="QUM63" s="15"/>
      <c r="QUN63" s="15"/>
      <c r="QUO63" s="15"/>
      <c r="QUP63" s="15"/>
      <c r="QUQ63" s="15"/>
      <c r="QUR63" s="15"/>
      <c r="QUS63" s="15"/>
      <c r="QUT63" s="15"/>
      <c r="QUU63" s="15"/>
      <c r="QUV63" s="15"/>
      <c r="QUW63" s="15"/>
      <c r="QUX63" s="15"/>
      <c r="QUY63" s="15"/>
      <c r="QUZ63" s="15"/>
      <c r="QVA63" s="15"/>
      <c r="QVB63" s="15"/>
      <c r="QVC63" s="15"/>
      <c r="QVD63" s="15"/>
      <c r="QVE63" s="15"/>
      <c r="QVF63" s="15"/>
      <c r="QVG63" s="15"/>
      <c r="QVH63" s="15"/>
      <c r="QVI63" s="15"/>
      <c r="QVJ63" s="15"/>
      <c r="QVK63" s="15"/>
      <c r="QVL63" s="15"/>
      <c r="QVM63" s="15"/>
      <c r="QVN63" s="15"/>
      <c r="QVO63" s="15"/>
      <c r="QVP63" s="15"/>
      <c r="QVQ63" s="15"/>
      <c r="QVR63" s="15"/>
      <c r="QVS63" s="15"/>
      <c r="QVT63" s="15"/>
      <c r="QVU63" s="15"/>
      <c r="QVV63" s="15"/>
      <c r="QVW63" s="15"/>
      <c r="QVX63" s="15"/>
      <c r="QVY63" s="15"/>
      <c r="QVZ63" s="15"/>
      <c r="QWA63" s="15"/>
      <c r="QWB63" s="15"/>
      <c r="QWC63" s="15"/>
      <c r="QWD63" s="15"/>
      <c r="QWE63" s="15"/>
      <c r="QWF63" s="15"/>
      <c r="QWG63" s="15"/>
      <c r="QWH63" s="15"/>
      <c r="QWI63" s="15"/>
      <c r="QWJ63" s="15"/>
      <c r="QWK63" s="15"/>
      <c r="QWL63" s="15"/>
      <c r="QWM63" s="15"/>
      <c r="QWN63" s="15"/>
      <c r="QWO63" s="15"/>
      <c r="QWP63" s="15"/>
      <c r="QWQ63" s="15"/>
      <c r="QWR63" s="15"/>
      <c r="QWS63" s="15"/>
      <c r="QWT63" s="15"/>
      <c r="QWU63" s="15"/>
      <c r="QWV63" s="15"/>
      <c r="QWW63" s="15"/>
      <c r="QWX63" s="15"/>
      <c r="QWY63" s="15"/>
      <c r="QWZ63" s="15"/>
      <c r="QXA63" s="15"/>
      <c r="QXB63" s="15"/>
      <c r="QXC63" s="15"/>
      <c r="QXD63" s="15"/>
      <c r="QXE63" s="15"/>
      <c r="QXF63" s="15"/>
      <c r="QXG63" s="15"/>
      <c r="QXH63" s="15"/>
      <c r="QXI63" s="15"/>
      <c r="QXJ63" s="15"/>
      <c r="QXK63" s="15"/>
      <c r="QXL63" s="15"/>
      <c r="QXM63" s="15"/>
      <c r="QXN63" s="15"/>
      <c r="QXO63" s="15"/>
      <c r="QXP63" s="15"/>
      <c r="QXQ63" s="15"/>
      <c r="QXR63" s="15"/>
      <c r="QXS63" s="15"/>
      <c r="QXT63" s="15"/>
      <c r="QXU63" s="15"/>
      <c r="QXV63" s="15"/>
      <c r="QXW63" s="15"/>
      <c r="QXX63" s="15"/>
      <c r="QXY63" s="15"/>
      <c r="QXZ63" s="15"/>
      <c r="QYA63" s="15"/>
      <c r="QYB63" s="15"/>
      <c r="QYC63" s="15"/>
      <c r="QYD63" s="15"/>
      <c r="QYE63" s="15"/>
      <c r="QYF63" s="15"/>
      <c r="QYG63" s="15"/>
      <c r="QYH63" s="15"/>
      <c r="QYI63" s="15"/>
      <c r="QYJ63" s="15"/>
      <c r="QYK63" s="15"/>
      <c r="QYL63" s="15"/>
      <c r="QYM63" s="15"/>
      <c r="QYN63" s="15"/>
      <c r="QYO63" s="15"/>
      <c r="QYP63" s="15"/>
      <c r="QYQ63" s="15"/>
      <c r="QYR63" s="15"/>
      <c r="QYS63" s="15"/>
      <c r="QYT63" s="15"/>
      <c r="QYU63" s="15"/>
      <c r="QYV63" s="15"/>
      <c r="QYW63" s="15"/>
      <c r="QYX63" s="15"/>
      <c r="QYY63" s="15"/>
      <c r="QYZ63" s="15"/>
      <c r="QZA63" s="15"/>
      <c r="QZB63" s="15"/>
      <c r="QZC63" s="15"/>
      <c r="QZD63" s="15"/>
      <c r="QZE63" s="15"/>
      <c r="QZF63" s="15"/>
      <c r="QZG63" s="15"/>
      <c r="QZH63" s="15"/>
      <c r="QZI63" s="15"/>
      <c r="QZJ63" s="15"/>
      <c r="QZK63" s="15"/>
      <c r="QZL63" s="15"/>
      <c r="QZM63" s="15"/>
      <c r="QZN63" s="15"/>
      <c r="QZO63" s="15"/>
      <c r="QZP63" s="15"/>
      <c r="QZQ63" s="15"/>
      <c r="QZR63" s="15"/>
      <c r="QZS63" s="15"/>
      <c r="QZT63" s="15"/>
      <c r="QZU63" s="15"/>
      <c r="QZV63" s="15"/>
      <c r="QZW63" s="15"/>
      <c r="QZX63" s="15"/>
      <c r="QZY63" s="15"/>
      <c r="QZZ63" s="15"/>
      <c r="RAA63" s="15"/>
      <c r="RAB63" s="15"/>
      <c r="RAC63" s="15"/>
      <c r="RAD63" s="15"/>
      <c r="RAE63" s="15"/>
      <c r="RAF63" s="15"/>
      <c r="RAG63" s="15"/>
      <c r="RAH63" s="15"/>
      <c r="RAI63" s="15"/>
      <c r="RAJ63" s="15"/>
      <c r="RAK63" s="15"/>
      <c r="RAL63" s="15"/>
      <c r="RAM63" s="15"/>
      <c r="RAN63" s="15"/>
      <c r="RAO63" s="15"/>
      <c r="RAP63" s="15"/>
      <c r="RAQ63" s="15"/>
      <c r="RAR63" s="15"/>
      <c r="RAS63" s="15"/>
      <c r="RAT63" s="15"/>
      <c r="RAU63" s="15"/>
      <c r="RAV63" s="15"/>
      <c r="RAW63" s="15"/>
      <c r="RAX63" s="15"/>
      <c r="RAY63" s="15"/>
      <c r="RAZ63" s="15"/>
      <c r="RBA63" s="15"/>
      <c r="RBB63" s="15"/>
      <c r="RBC63" s="15"/>
      <c r="RBD63" s="15"/>
      <c r="RBE63" s="15"/>
      <c r="RBF63" s="15"/>
      <c r="RBG63" s="15"/>
      <c r="RBH63" s="15"/>
      <c r="RBI63" s="15"/>
      <c r="RBJ63" s="15"/>
      <c r="RBK63" s="15"/>
      <c r="RBL63" s="15"/>
      <c r="RBM63" s="15"/>
      <c r="RBN63" s="15"/>
      <c r="RBO63" s="15"/>
      <c r="RBP63" s="15"/>
      <c r="RBQ63" s="15"/>
      <c r="RBR63" s="15"/>
      <c r="RBS63" s="15"/>
      <c r="RBT63" s="15"/>
      <c r="RBU63" s="15"/>
      <c r="RBV63" s="15"/>
      <c r="RBW63" s="15"/>
      <c r="RBX63" s="15"/>
      <c r="RBY63" s="15"/>
      <c r="RBZ63" s="15"/>
      <c r="RCA63" s="15"/>
      <c r="RCB63" s="15"/>
      <c r="RCC63" s="15"/>
      <c r="RCD63" s="15"/>
      <c r="RCE63" s="15"/>
      <c r="RCF63" s="15"/>
      <c r="RCG63" s="15"/>
      <c r="RCH63" s="15"/>
      <c r="RCI63" s="15"/>
      <c r="RCJ63" s="15"/>
      <c r="RCK63" s="15"/>
      <c r="RCL63" s="15"/>
      <c r="RCM63" s="15"/>
      <c r="RCN63" s="15"/>
      <c r="RCO63" s="15"/>
      <c r="RCP63" s="15"/>
      <c r="RCQ63" s="15"/>
      <c r="RCR63" s="15"/>
      <c r="RCS63" s="15"/>
      <c r="RCT63" s="15"/>
      <c r="RCU63" s="15"/>
      <c r="RCV63" s="15"/>
      <c r="RCW63" s="15"/>
      <c r="RCX63" s="15"/>
      <c r="RCY63" s="15"/>
      <c r="RCZ63" s="15"/>
      <c r="RDA63" s="15"/>
      <c r="RDB63" s="15"/>
      <c r="RDC63" s="15"/>
      <c r="RDD63" s="15"/>
      <c r="RDE63" s="15"/>
      <c r="RDF63" s="15"/>
      <c r="RDG63" s="15"/>
      <c r="RDH63" s="15"/>
      <c r="RDI63" s="15"/>
      <c r="RDJ63" s="15"/>
      <c r="RDK63" s="15"/>
      <c r="RDL63" s="15"/>
      <c r="RDM63" s="15"/>
      <c r="RDN63" s="15"/>
      <c r="RDO63" s="15"/>
      <c r="RDP63" s="15"/>
      <c r="RDQ63" s="15"/>
      <c r="RDR63" s="15"/>
      <c r="RDS63" s="15"/>
      <c r="RDT63" s="15"/>
      <c r="RDU63" s="15"/>
      <c r="RDV63" s="15"/>
      <c r="RDW63" s="15"/>
      <c r="RDX63" s="15"/>
      <c r="RDY63" s="15"/>
      <c r="RDZ63" s="15"/>
      <c r="REA63" s="15"/>
      <c r="REB63" s="15"/>
      <c r="REC63" s="15"/>
      <c r="RED63" s="15"/>
      <c r="REE63" s="15"/>
      <c r="REF63" s="15"/>
      <c r="REG63" s="15"/>
      <c r="REH63" s="15"/>
      <c r="REI63" s="15"/>
      <c r="REJ63" s="15"/>
      <c r="REK63" s="15"/>
      <c r="REL63" s="15"/>
      <c r="REM63" s="15"/>
      <c r="REN63" s="15"/>
      <c r="REO63" s="15"/>
      <c r="REP63" s="15"/>
      <c r="REQ63" s="15"/>
      <c r="RER63" s="15"/>
      <c r="RES63" s="15"/>
      <c r="RET63" s="15"/>
      <c r="REU63" s="15"/>
      <c r="REV63" s="15"/>
      <c r="REW63" s="15"/>
      <c r="REX63" s="15"/>
      <c r="REY63" s="15"/>
      <c r="REZ63" s="15"/>
      <c r="RFA63" s="15"/>
      <c r="RFB63" s="15"/>
      <c r="RFC63" s="15"/>
      <c r="RFD63" s="15"/>
      <c r="RFE63" s="15"/>
      <c r="RFF63" s="15"/>
      <c r="RFG63" s="15"/>
      <c r="RFH63" s="15"/>
      <c r="RFI63" s="15"/>
      <c r="RFJ63" s="15"/>
      <c r="RFK63" s="15"/>
      <c r="RFL63" s="15"/>
      <c r="RFM63" s="15"/>
      <c r="RFN63" s="15"/>
      <c r="RFO63" s="15"/>
      <c r="RFP63" s="15"/>
      <c r="RFQ63" s="15"/>
      <c r="RFR63" s="15"/>
      <c r="RFS63" s="15"/>
      <c r="RFT63" s="15"/>
      <c r="RFU63" s="15"/>
      <c r="RFV63" s="15"/>
      <c r="RFW63" s="15"/>
      <c r="RFX63" s="15"/>
      <c r="RFY63" s="15"/>
      <c r="RFZ63" s="15"/>
      <c r="RGA63" s="15"/>
      <c r="RGB63" s="15"/>
      <c r="RGC63" s="15"/>
      <c r="RGD63" s="15"/>
      <c r="RGE63" s="15"/>
      <c r="RGF63" s="15"/>
      <c r="RGG63" s="15"/>
      <c r="RGH63" s="15"/>
      <c r="RGI63" s="15"/>
      <c r="RGJ63" s="15"/>
      <c r="RGK63" s="15"/>
      <c r="RGL63" s="15"/>
      <c r="RGM63" s="15"/>
      <c r="RGN63" s="15"/>
      <c r="RGO63" s="15"/>
      <c r="RGP63" s="15"/>
      <c r="RGQ63" s="15"/>
      <c r="RGR63" s="15"/>
      <c r="RGS63" s="15"/>
      <c r="RGT63" s="15"/>
      <c r="RGU63" s="15"/>
      <c r="RGV63" s="15"/>
      <c r="RGW63" s="15"/>
      <c r="RGX63" s="15"/>
      <c r="RGY63" s="15"/>
      <c r="RGZ63" s="15"/>
      <c r="RHA63" s="15"/>
      <c r="RHB63" s="15"/>
      <c r="RHC63" s="15"/>
      <c r="RHD63" s="15"/>
      <c r="RHE63" s="15"/>
      <c r="RHF63" s="15"/>
      <c r="RHG63" s="15"/>
      <c r="RHH63" s="15"/>
      <c r="RHI63" s="15"/>
      <c r="RHJ63" s="15"/>
      <c r="RHK63" s="15"/>
      <c r="RHL63" s="15"/>
      <c r="RHM63" s="15"/>
      <c r="RHN63" s="15"/>
      <c r="RHO63" s="15"/>
      <c r="RHP63" s="15"/>
      <c r="RHQ63" s="15"/>
      <c r="RHR63" s="15"/>
      <c r="RHS63" s="15"/>
      <c r="RHT63" s="15"/>
      <c r="RHU63" s="15"/>
      <c r="RHV63" s="15"/>
      <c r="RHW63" s="15"/>
      <c r="RHX63" s="15"/>
      <c r="RHY63" s="15"/>
      <c r="RHZ63" s="15"/>
      <c r="RIA63" s="15"/>
      <c r="RIB63" s="15"/>
      <c r="RIC63" s="15"/>
      <c r="RID63" s="15"/>
      <c r="RIE63" s="15"/>
      <c r="RIF63" s="15"/>
      <c r="RIG63" s="15"/>
      <c r="RIH63" s="15"/>
      <c r="RII63" s="15"/>
      <c r="RIJ63" s="15"/>
      <c r="RIK63" s="15"/>
      <c r="RIL63" s="15"/>
      <c r="RIM63" s="15"/>
      <c r="RIN63" s="15"/>
      <c r="RIO63" s="15"/>
      <c r="RIP63" s="15"/>
      <c r="RIQ63" s="15"/>
      <c r="RIR63" s="15"/>
      <c r="RIS63" s="15"/>
      <c r="RIT63" s="15"/>
      <c r="RIU63" s="15"/>
      <c r="RIV63" s="15"/>
      <c r="RIW63" s="15"/>
      <c r="RIX63" s="15"/>
      <c r="RIY63" s="15"/>
      <c r="RIZ63" s="15"/>
      <c r="RJA63" s="15"/>
      <c r="RJB63" s="15"/>
      <c r="RJC63" s="15"/>
      <c r="RJD63" s="15"/>
      <c r="RJE63" s="15"/>
      <c r="RJF63" s="15"/>
      <c r="RJG63" s="15"/>
      <c r="RJH63" s="15"/>
      <c r="RJI63" s="15"/>
      <c r="RJJ63" s="15"/>
      <c r="RJK63" s="15"/>
      <c r="RJL63" s="15"/>
      <c r="RJM63" s="15"/>
      <c r="RJN63" s="15"/>
      <c r="RJO63" s="15"/>
      <c r="RJP63" s="15"/>
      <c r="RJQ63" s="15"/>
      <c r="RJR63" s="15"/>
      <c r="RJS63" s="15"/>
      <c r="RJT63" s="15"/>
      <c r="RJU63" s="15"/>
      <c r="RJV63" s="15"/>
      <c r="RJW63" s="15"/>
      <c r="RJX63" s="15"/>
      <c r="RJY63" s="15"/>
      <c r="RJZ63" s="15"/>
      <c r="RKA63" s="15"/>
      <c r="RKB63" s="15"/>
      <c r="RKC63" s="15"/>
      <c r="RKD63" s="15"/>
      <c r="RKE63" s="15"/>
      <c r="RKF63" s="15"/>
      <c r="RKG63" s="15"/>
      <c r="RKH63" s="15"/>
      <c r="RKI63" s="15"/>
      <c r="RKJ63" s="15"/>
      <c r="RKK63" s="15"/>
      <c r="RKL63" s="15"/>
      <c r="RKM63" s="15"/>
      <c r="RKN63" s="15"/>
      <c r="RKO63" s="15"/>
      <c r="RKP63" s="15"/>
      <c r="RKQ63" s="15"/>
      <c r="RKR63" s="15"/>
      <c r="RKS63" s="15"/>
      <c r="RKT63" s="15"/>
      <c r="RKU63" s="15"/>
      <c r="RKV63" s="15"/>
      <c r="RKW63" s="15"/>
      <c r="RKX63" s="15"/>
      <c r="RKY63" s="15"/>
      <c r="RKZ63" s="15"/>
      <c r="RLA63" s="15"/>
      <c r="RLB63" s="15"/>
      <c r="RLC63" s="15"/>
      <c r="RLD63" s="15"/>
      <c r="RLE63" s="15"/>
      <c r="RLF63" s="15"/>
      <c r="RLG63" s="15"/>
      <c r="RLH63" s="15"/>
      <c r="RLI63" s="15"/>
      <c r="RLJ63" s="15"/>
      <c r="RLK63" s="15"/>
      <c r="RLL63" s="15"/>
      <c r="RLM63" s="15"/>
      <c r="RLN63" s="15"/>
      <c r="RLO63" s="15"/>
      <c r="RLP63" s="15"/>
      <c r="RLQ63" s="15"/>
      <c r="RLR63" s="15"/>
      <c r="RLS63" s="15"/>
      <c r="RLT63" s="15"/>
      <c r="RLU63" s="15"/>
      <c r="RLV63" s="15"/>
      <c r="RLW63" s="15"/>
      <c r="RLX63" s="15"/>
      <c r="RLY63" s="15"/>
      <c r="RLZ63" s="15"/>
      <c r="RMA63" s="15"/>
      <c r="RMB63" s="15"/>
      <c r="RMC63" s="15"/>
      <c r="RMD63" s="15"/>
      <c r="RME63" s="15"/>
      <c r="RMF63" s="15"/>
      <c r="RMG63" s="15"/>
      <c r="RMH63" s="15"/>
      <c r="RMI63" s="15"/>
      <c r="RMJ63" s="15"/>
      <c r="RMK63" s="15"/>
      <c r="RML63" s="15"/>
      <c r="RMM63" s="15"/>
      <c r="RMN63" s="15"/>
      <c r="RMO63" s="15"/>
      <c r="RMP63" s="15"/>
      <c r="RMQ63" s="15"/>
      <c r="RMR63" s="15"/>
      <c r="RMS63" s="15"/>
      <c r="RMT63" s="15"/>
      <c r="RMU63" s="15"/>
      <c r="RMV63" s="15"/>
      <c r="RMW63" s="15"/>
      <c r="RMX63" s="15"/>
      <c r="RMY63" s="15"/>
      <c r="RMZ63" s="15"/>
      <c r="RNA63" s="15"/>
      <c r="RNB63" s="15"/>
      <c r="RNC63" s="15"/>
      <c r="RND63" s="15"/>
      <c r="RNE63" s="15"/>
      <c r="RNF63" s="15"/>
      <c r="RNG63" s="15"/>
      <c r="RNH63" s="15"/>
      <c r="RNI63" s="15"/>
      <c r="RNJ63" s="15"/>
      <c r="RNK63" s="15"/>
      <c r="RNL63" s="15"/>
      <c r="RNM63" s="15"/>
      <c r="RNN63" s="15"/>
      <c r="RNO63" s="15"/>
      <c r="RNP63" s="15"/>
      <c r="RNQ63" s="15"/>
      <c r="RNR63" s="15"/>
      <c r="RNS63" s="15"/>
      <c r="RNT63" s="15"/>
      <c r="RNU63" s="15"/>
      <c r="RNV63" s="15"/>
      <c r="RNW63" s="15"/>
      <c r="RNX63" s="15"/>
      <c r="RNY63" s="15"/>
      <c r="RNZ63" s="15"/>
      <c r="ROA63" s="15"/>
      <c r="ROB63" s="15"/>
      <c r="ROC63" s="15"/>
      <c r="ROD63" s="15"/>
      <c r="ROE63" s="15"/>
      <c r="ROF63" s="15"/>
      <c r="ROG63" s="15"/>
      <c r="ROH63" s="15"/>
      <c r="ROI63" s="15"/>
      <c r="ROJ63" s="15"/>
      <c r="ROK63" s="15"/>
      <c r="ROL63" s="15"/>
      <c r="ROM63" s="15"/>
      <c r="RON63" s="15"/>
      <c r="ROO63" s="15"/>
      <c r="ROP63" s="15"/>
      <c r="ROQ63" s="15"/>
      <c r="ROR63" s="15"/>
      <c r="ROS63" s="15"/>
      <c r="ROT63" s="15"/>
      <c r="ROU63" s="15"/>
      <c r="ROV63" s="15"/>
      <c r="ROW63" s="15"/>
      <c r="ROX63" s="15"/>
      <c r="ROY63" s="15"/>
      <c r="ROZ63" s="15"/>
      <c r="RPA63" s="15"/>
      <c r="RPB63" s="15"/>
      <c r="RPC63" s="15"/>
      <c r="RPD63" s="15"/>
      <c r="RPE63" s="15"/>
      <c r="RPF63" s="15"/>
      <c r="RPG63" s="15"/>
      <c r="RPH63" s="15"/>
      <c r="RPI63" s="15"/>
      <c r="RPJ63" s="15"/>
      <c r="RPK63" s="15"/>
      <c r="RPL63" s="15"/>
      <c r="RPM63" s="15"/>
      <c r="RPN63" s="15"/>
      <c r="RPO63" s="15"/>
      <c r="RPP63" s="15"/>
      <c r="RPQ63" s="15"/>
      <c r="RPR63" s="15"/>
      <c r="RPS63" s="15"/>
      <c r="RPT63" s="15"/>
      <c r="RPU63" s="15"/>
      <c r="RPV63" s="15"/>
      <c r="RPW63" s="15"/>
      <c r="RPX63" s="15"/>
      <c r="RPY63" s="15"/>
      <c r="RPZ63" s="15"/>
      <c r="RQA63" s="15"/>
      <c r="RQB63" s="15"/>
      <c r="RQC63" s="15"/>
      <c r="RQD63" s="15"/>
      <c r="RQE63" s="15"/>
      <c r="RQF63" s="15"/>
      <c r="RQG63" s="15"/>
      <c r="RQH63" s="15"/>
      <c r="RQI63" s="15"/>
      <c r="RQJ63" s="15"/>
      <c r="RQK63" s="15"/>
      <c r="RQL63" s="15"/>
      <c r="RQM63" s="15"/>
      <c r="RQN63" s="15"/>
      <c r="RQO63" s="15"/>
      <c r="RQP63" s="15"/>
      <c r="RQQ63" s="15"/>
      <c r="RQR63" s="15"/>
      <c r="RQS63" s="15"/>
      <c r="RQT63" s="15"/>
      <c r="RQU63" s="15"/>
      <c r="RQV63" s="15"/>
      <c r="RQW63" s="15"/>
      <c r="RQX63" s="15"/>
      <c r="RQY63" s="15"/>
      <c r="RQZ63" s="15"/>
      <c r="RRA63" s="15"/>
      <c r="RRB63" s="15"/>
      <c r="RRC63" s="15"/>
      <c r="RRD63" s="15"/>
      <c r="RRE63" s="15"/>
      <c r="RRF63" s="15"/>
      <c r="RRG63" s="15"/>
      <c r="RRH63" s="15"/>
      <c r="RRI63" s="15"/>
      <c r="RRJ63" s="15"/>
      <c r="RRK63" s="15"/>
      <c r="RRL63" s="15"/>
      <c r="RRM63" s="15"/>
      <c r="RRN63" s="15"/>
      <c r="RRO63" s="15"/>
      <c r="RRP63" s="15"/>
      <c r="RRQ63" s="15"/>
      <c r="RRR63" s="15"/>
      <c r="RRS63" s="15"/>
      <c r="RRT63" s="15"/>
      <c r="RRU63" s="15"/>
      <c r="RRV63" s="15"/>
      <c r="RRW63" s="15"/>
      <c r="RRX63" s="15"/>
      <c r="RRY63" s="15"/>
      <c r="RRZ63" s="15"/>
      <c r="RSA63" s="15"/>
      <c r="RSB63" s="15"/>
      <c r="RSC63" s="15"/>
      <c r="RSD63" s="15"/>
      <c r="RSE63" s="15"/>
      <c r="RSF63" s="15"/>
      <c r="RSG63" s="15"/>
      <c r="RSH63" s="15"/>
      <c r="RSI63" s="15"/>
      <c r="RSJ63" s="15"/>
      <c r="RSK63" s="15"/>
      <c r="RSL63" s="15"/>
      <c r="RSM63" s="15"/>
      <c r="RSN63" s="15"/>
      <c r="RSO63" s="15"/>
      <c r="RSP63" s="15"/>
      <c r="RSQ63" s="15"/>
      <c r="RSR63" s="15"/>
      <c r="RSS63" s="15"/>
      <c r="RST63" s="15"/>
      <c r="RSU63" s="15"/>
      <c r="RSV63" s="15"/>
      <c r="RSW63" s="15"/>
      <c r="RSX63" s="15"/>
      <c r="RSY63" s="15"/>
      <c r="RSZ63" s="15"/>
      <c r="RTA63" s="15"/>
      <c r="RTB63" s="15"/>
      <c r="RTC63" s="15"/>
      <c r="RTD63" s="15"/>
      <c r="RTE63" s="15"/>
      <c r="RTF63" s="15"/>
      <c r="RTG63" s="15"/>
      <c r="RTH63" s="15"/>
      <c r="RTI63" s="15"/>
      <c r="RTJ63" s="15"/>
      <c r="RTK63" s="15"/>
      <c r="RTL63" s="15"/>
      <c r="RTM63" s="15"/>
      <c r="RTN63" s="15"/>
      <c r="RTO63" s="15"/>
      <c r="RTP63" s="15"/>
      <c r="RTQ63" s="15"/>
      <c r="RTR63" s="15"/>
      <c r="RTS63" s="15"/>
      <c r="RTT63" s="15"/>
      <c r="RTU63" s="15"/>
      <c r="RTV63" s="15"/>
      <c r="RTW63" s="15"/>
      <c r="RTX63" s="15"/>
      <c r="RTY63" s="15"/>
      <c r="RTZ63" s="15"/>
      <c r="RUA63" s="15"/>
      <c r="RUB63" s="15"/>
      <c r="RUC63" s="15"/>
      <c r="RUD63" s="15"/>
      <c r="RUE63" s="15"/>
      <c r="RUF63" s="15"/>
      <c r="RUG63" s="15"/>
      <c r="RUH63" s="15"/>
      <c r="RUI63" s="15"/>
      <c r="RUJ63" s="15"/>
      <c r="RUK63" s="15"/>
      <c r="RUL63" s="15"/>
      <c r="RUM63" s="15"/>
      <c r="RUN63" s="15"/>
      <c r="RUO63" s="15"/>
      <c r="RUP63" s="15"/>
      <c r="RUQ63" s="15"/>
      <c r="RUR63" s="15"/>
      <c r="RUS63" s="15"/>
      <c r="RUT63" s="15"/>
      <c r="RUU63" s="15"/>
      <c r="RUV63" s="15"/>
      <c r="RUW63" s="15"/>
      <c r="RUX63" s="15"/>
      <c r="RUY63" s="15"/>
      <c r="RUZ63" s="15"/>
      <c r="RVA63" s="15"/>
      <c r="RVB63" s="15"/>
      <c r="RVC63" s="15"/>
      <c r="RVD63" s="15"/>
      <c r="RVE63" s="15"/>
      <c r="RVF63" s="15"/>
      <c r="RVG63" s="15"/>
      <c r="RVH63" s="15"/>
      <c r="RVI63" s="15"/>
      <c r="RVJ63" s="15"/>
      <c r="RVK63" s="15"/>
      <c r="RVL63" s="15"/>
      <c r="RVM63" s="15"/>
      <c r="RVN63" s="15"/>
      <c r="RVO63" s="15"/>
      <c r="RVP63" s="15"/>
      <c r="RVQ63" s="15"/>
      <c r="RVR63" s="15"/>
      <c r="RVS63" s="15"/>
      <c r="RVT63" s="15"/>
      <c r="RVU63" s="15"/>
      <c r="RVV63" s="15"/>
      <c r="RVW63" s="15"/>
      <c r="RVX63" s="15"/>
      <c r="RVY63" s="15"/>
      <c r="RVZ63" s="15"/>
      <c r="RWA63" s="15"/>
      <c r="RWB63" s="15"/>
      <c r="RWC63" s="15"/>
      <c r="RWD63" s="15"/>
      <c r="RWE63" s="15"/>
      <c r="RWF63" s="15"/>
      <c r="RWG63" s="15"/>
      <c r="RWH63" s="15"/>
      <c r="RWI63" s="15"/>
      <c r="RWJ63" s="15"/>
      <c r="RWK63" s="15"/>
      <c r="RWL63" s="15"/>
      <c r="RWM63" s="15"/>
      <c r="RWN63" s="15"/>
      <c r="RWO63" s="15"/>
      <c r="RWP63" s="15"/>
      <c r="RWQ63" s="15"/>
      <c r="RWR63" s="15"/>
      <c r="RWS63" s="15"/>
      <c r="RWT63" s="15"/>
      <c r="RWU63" s="15"/>
      <c r="RWV63" s="15"/>
      <c r="RWW63" s="15"/>
      <c r="RWX63" s="15"/>
      <c r="RWY63" s="15"/>
      <c r="RWZ63" s="15"/>
      <c r="RXA63" s="15"/>
      <c r="RXB63" s="15"/>
      <c r="RXC63" s="15"/>
      <c r="RXD63" s="15"/>
      <c r="RXE63" s="15"/>
      <c r="RXF63" s="15"/>
      <c r="RXG63" s="15"/>
      <c r="RXH63" s="15"/>
      <c r="RXI63" s="15"/>
      <c r="RXJ63" s="15"/>
      <c r="RXK63" s="15"/>
      <c r="RXL63" s="15"/>
      <c r="RXM63" s="15"/>
      <c r="RXN63" s="15"/>
      <c r="RXO63" s="15"/>
      <c r="RXP63" s="15"/>
      <c r="RXQ63" s="15"/>
      <c r="RXR63" s="15"/>
      <c r="RXS63" s="15"/>
      <c r="RXT63" s="15"/>
      <c r="RXU63" s="15"/>
      <c r="RXV63" s="15"/>
      <c r="RXW63" s="15"/>
      <c r="RXX63" s="15"/>
      <c r="RXY63" s="15"/>
      <c r="RXZ63" s="15"/>
      <c r="RYA63" s="15"/>
      <c r="RYB63" s="15"/>
      <c r="RYC63" s="15"/>
      <c r="RYD63" s="15"/>
      <c r="RYE63" s="15"/>
      <c r="RYF63" s="15"/>
      <c r="RYG63" s="15"/>
      <c r="RYH63" s="15"/>
      <c r="RYI63" s="15"/>
      <c r="RYJ63" s="15"/>
      <c r="RYK63" s="15"/>
      <c r="RYL63" s="15"/>
      <c r="RYM63" s="15"/>
      <c r="RYN63" s="15"/>
      <c r="RYO63" s="15"/>
      <c r="RYP63" s="15"/>
      <c r="RYQ63" s="15"/>
      <c r="RYR63" s="15"/>
      <c r="RYS63" s="15"/>
      <c r="RYT63" s="15"/>
      <c r="RYU63" s="15"/>
      <c r="RYV63" s="15"/>
      <c r="RYW63" s="15"/>
      <c r="RYX63" s="15"/>
      <c r="RYY63" s="15"/>
      <c r="RYZ63" s="15"/>
      <c r="RZA63" s="15"/>
      <c r="RZB63" s="15"/>
      <c r="RZC63" s="15"/>
      <c r="RZD63" s="15"/>
      <c r="RZE63" s="15"/>
      <c r="RZF63" s="15"/>
      <c r="RZG63" s="15"/>
      <c r="RZH63" s="15"/>
      <c r="RZI63" s="15"/>
      <c r="RZJ63" s="15"/>
      <c r="RZK63" s="15"/>
      <c r="RZL63" s="15"/>
      <c r="RZM63" s="15"/>
      <c r="RZN63" s="15"/>
      <c r="RZO63" s="15"/>
      <c r="RZP63" s="15"/>
      <c r="RZQ63" s="15"/>
      <c r="RZR63" s="15"/>
      <c r="RZS63" s="15"/>
      <c r="RZT63" s="15"/>
      <c r="RZU63" s="15"/>
      <c r="RZV63" s="15"/>
      <c r="RZW63" s="15"/>
      <c r="RZX63" s="15"/>
      <c r="RZY63" s="15"/>
      <c r="RZZ63" s="15"/>
      <c r="SAA63" s="15"/>
      <c r="SAB63" s="15"/>
      <c r="SAC63" s="15"/>
      <c r="SAD63" s="15"/>
      <c r="SAE63" s="15"/>
      <c r="SAF63" s="15"/>
      <c r="SAG63" s="15"/>
      <c r="SAH63" s="15"/>
      <c r="SAI63" s="15"/>
      <c r="SAJ63" s="15"/>
      <c r="SAK63" s="15"/>
      <c r="SAL63" s="15"/>
      <c r="SAM63" s="15"/>
      <c r="SAN63" s="15"/>
      <c r="SAO63" s="15"/>
      <c r="SAP63" s="15"/>
      <c r="SAQ63" s="15"/>
      <c r="SAR63" s="15"/>
      <c r="SAS63" s="15"/>
      <c r="SAT63" s="15"/>
      <c r="SAU63" s="15"/>
      <c r="SAV63" s="15"/>
      <c r="SAW63" s="15"/>
      <c r="SAX63" s="15"/>
      <c r="SAY63" s="15"/>
      <c r="SAZ63" s="15"/>
      <c r="SBA63" s="15"/>
      <c r="SBB63" s="15"/>
      <c r="SBC63" s="15"/>
      <c r="SBD63" s="15"/>
      <c r="SBE63" s="15"/>
      <c r="SBF63" s="15"/>
      <c r="SBG63" s="15"/>
      <c r="SBH63" s="15"/>
      <c r="SBI63" s="15"/>
      <c r="SBJ63" s="15"/>
      <c r="SBK63" s="15"/>
      <c r="SBL63" s="15"/>
      <c r="SBM63" s="15"/>
      <c r="SBN63" s="15"/>
      <c r="SBO63" s="15"/>
      <c r="SBP63" s="15"/>
      <c r="SBQ63" s="15"/>
      <c r="SBR63" s="15"/>
      <c r="SBS63" s="15"/>
      <c r="SBT63" s="15"/>
      <c r="SBU63" s="15"/>
      <c r="SBV63" s="15"/>
      <c r="SBW63" s="15"/>
      <c r="SBX63" s="15"/>
      <c r="SBY63" s="15"/>
      <c r="SBZ63" s="15"/>
      <c r="SCA63" s="15"/>
      <c r="SCB63" s="15"/>
      <c r="SCC63" s="15"/>
      <c r="SCD63" s="15"/>
      <c r="SCE63" s="15"/>
      <c r="SCF63" s="15"/>
      <c r="SCG63" s="15"/>
      <c r="SCH63" s="15"/>
      <c r="SCI63" s="15"/>
      <c r="SCJ63" s="15"/>
      <c r="SCK63" s="15"/>
      <c r="SCL63" s="15"/>
      <c r="SCM63" s="15"/>
      <c r="SCN63" s="15"/>
      <c r="SCO63" s="15"/>
      <c r="SCP63" s="15"/>
      <c r="SCQ63" s="15"/>
      <c r="SCR63" s="15"/>
      <c r="SCS63" s="15"/>
      <c r="SCT63" s="15"/>
      <c r="SCU63" s="15"/>
      <c r="SCV63" s="15"/>
      <c r="SCW63" s="15"/>
      <c r="SCX63" s="15"/>
      <c r="SCY63" s="15"/>
      <c r="SCZ63" s="15"/>
      <c r="SDA63" s="15"/>
      <c r="SDB63" s="15"/>
      <c r="SDC63" s="15"/>
      <c r="SDD63" s="15"/>
      <c r="SDE63" s="15"/>
      <c r="SDF63" s="15"/>
      <c r="SDG63" s="15"/>
      <c r="SDH63" s="15"/>
      <c r="SDI63" s="15"/>
      <c r="SDJ63" s="15"/>
      <c r="SDK63" s="15"/>
      <c r="SDL63" s="15"/>
      <c r="SDM63" s="15"/>
      <c r="SDN63" s="15"/>
      <c r="SDO63" s="15"/>
      <c r="SDP63" s="15"/>
      <c r="SDQ63" s="15"/>
      <c r="SDR63" s="15"/>
      <c r="SDS63" s="15"/>
      <c r="SDT63" s="15"/>
      <c r="SDU63" s="15"/>
      <c r="SDV63" s="15"/>
      <c r="SDW63" s="15"/>
      <c r="SDX63" s="15"/>
      <c r="SDY63" s="15"/>
      <c r="SDZ63" s="15"/>
      <c r="SEA63" s="15"/>
      <c r="SEB63" s="15"/>
      <c r="SEC63" s="15"/>
      <c r="SED63" s="15"/>
      <c r="SEE63" s="15"/>
      <c r="SEF63" s="15"/>
      <c r="SEG63" s="15"/>
      <c r="SEH63" s="15"/>
      <c r="SEI63" s="15"/>
      <c r="SEJ63" s="15"/>
      <c r="SEK63" s="15"/>
      <c r="SEL63" s="15"/>
      <c r="SEM63" s="15"/>
      <c r="SEN63" s="15"/>
      <c r="SEO63" s="15"/>
      <c r="SEP63" s="15"/>
      <c r="SEQ63" s="15"/>
      <c r="SER63" s="15"/>
      <c r="SES63" s="15"/>
      <c r="SET63" s="15"/>
      <c r="SEU63" s="15"/>
      <c r="SEV63" s="15"/>
      <c r="SEW63" s="15"/>
      <c r="SEX63" s="15"/>
      <c r="SEY63" s="15"/>
      <c r="SEZ63" s="15"/>
      <c r="SFA63" s="15"/>
      <c r="SFB63" s="15"/>
      <c r="SFC63" s="15"/>
      <c r="SFD63" s="15"/>
      <c r="SFE63" s="15"/>
      <c r="SFF63" s="15"/>
      <c r="SFG63" s="15"/>
      <c r="SFH63" s="15"/>
      <c r="SFI63" s="15"/>
      <c r="SFJ63" s="15"/>
      <c r="SFK63" s="15"/>
      <c r="SFL63" s="15"/>
      <c r="SFM63" s="15"/>
      <c r="SFN63" s="15"/>
      <c r="SFO63" s="15"/>
      <c r="SFP63" s="15"/>
      <c r="SFQ63" s="15"/>
      <c r="SFR63" s="15"/>
      <c r="SFS63" s="15"/>
      <c r="SFT63" s="15"/>
      <c r="SFU63" s="15"/>
      <c r="SFV63" s="15"/>
      <c r="SFW63" s="15"/>
      <c r="SFX63" s="15"/>
      <c r="SFY63" s="15"/>
      <c r="SFZ63" s="15"/>
      <c r="SGA63" s="15"/>
      <c r="SGB63" s="15"/>
      <c r="SGC63" s="15"/>
      <c r="SGD63" s="15"/>
      <c r="SGE63" s="15"/>
      <c r="SGF63" s="15"/>
      <c r="SGG63" s="15"/>
      <c r="SGH63" s="15"/>
      <c r="SGI63" s="15"/>
      <c r="SGJ63" s="15"/>
      <c r="SGK63" s="15"/>
      <c r="SGL63" s="15"/>
      <c r="SGM63" s="15"/>
      <c r="SGN63" s="15"/>
      <c r="SGO63" s="15"/>
      <c r="SGP63" s="15"/>
      <c r="SGQ63" s="15"/>
      <c r="SGR63" s="15"/>
      <c r="SGS63" s="15"/>
      <c r="SGT63" s="15"/>
      <c r="SGU63" s="15"/>
      <c r="SGV63" s="15"/>
      <c r="SGW63" s="15"/>
      <c r="SGX63" s="15"/>
      <c r="SGY63" s="15"/>
      <c r="SGZ63" s="15"/>
      <c r="SHA63" s="15"/>
      <c r="SHB63" s="15"/>
      <c r="SHC63" s="15"/>
      <c r="SHD63" s="15"/>
      <c r="SHE63" s="15"/>
      <c r="SHF63" s="15"/>
      <c r="SHG63" s="15"/>
      <c r="SHH63" s="15"/>
      <c r="SHI63" s="15"/>
      <c r="SHJ63" s="15"/>
      <c r="SHK63" s="15"/>
      <c r="SHL63" s="15"/>
      <c r="SHM63" s="15"/>
      <c r="SHN63" s="15"/>
      <c r="SHO63" s="15"/>
      <c r="SHP63" s="15"/>
      <c r="SHQ63" s="15"/>
      <c r="SHR63" s="15"/>
      <c r="SHS63" s="15"/>
      <c r="SHT63" s="15"/>
      <c r="SHU63" s="15"/>
      <c r="SHV63" s="15"/>
      <c r="SHW63" s="15"/>
      <c r="SHX63" s="15"/>
      <c r="SHY63" s="15"/>
      <c r="SHZ63" s="15"/>
      <c r="SIA63" s="15"/>
      <c r="SIB63" s="15"/>
      <c r="SIC63" s="15"/>
      <c r="SID63" s="15"/>
      <c r="SIE63" s="15"/>
      <c r="SIF63" s="15"/>
      <c r="SIG63" s="15"/>
      <c r="SIH63" s="15"/>
      <c r="SII63" s="15"/>
      <c r="SIJ63" s="15"/>
      <c r="SIK63" s="15"/>
      <c r="SIL63" s="15"/>
      <c r="SIM63" s="15"/>
      <c r="SIN63" s="15"/>
      <c r="SIO63" s="15"/>
      <c r="SIP63" s="15"/>
      <c r="SIQ63" s="15"/>
      <c r="SIR63" s="15"/>
      <c r="SIS63" s="15"/>
      <c r="SIT63" s="15"/>
      <c r="SIU63" s="15"/>
      <c r="SIV63" s="15"/>
      <c r="SIW63" s="15"/>
      <c r="SIX63" s="15"/>
      <c r="SIY63" s="15"/>
      <c r="SIZ63" s="15"/>
      <c r="SJA63" s="15"/>
      <c r="SJB63" s="15"/>
      <c r="SJC63" s="15"/>
      <c r="SJD63" s="15"/>
      <c r="SJE63" s="15"/>
      <c r="SJF63" s="15"/>
      <c r="SJG63" s="15"/>
      <c r="SJH63" s="15"/>
      <c r="SJI63" s="15"/>
      <c r="SJJ63" s="15"/>
      <c r="SJK63" s="15"/>
      <c r="SJL63" s="15"/>
      <c r="SJM63" s="15"/>
      <c r="SJN63" s="15"/>
      <c r="SJO63" s="15"/>
      <c r="SJP63" s="15"/>
      <c r="SJQ63" s="15"/>
      <c r="SJR63" s="15"/>
      <c r="SJS63" s="15"/>
      <c r="SJT63" s="15"/>
      <c r="SJU63" s="15"/>
      <c r="SJV63" s="15"/>
      <c r="SJW63" s="15"/>
      <c r="SJX63" s="15"/>
      <c r="SJY63" s="15"/>
      <c r="SJZ63" s="15"/>
      <c r="SKA63" s="15"/>
      <c r="SKB63" s="15"/>
      <c r="SKC63" s="15"/>
      <c r="SKD63" s="15"/>
      <c r="SKE63" s="15"/>
      <c r="SKF63" s="15"/>
      <c r="SKG63" s="15"/>
      <c r="SKH63" s="15"/>
      <c r="SKI63" s="15"/>
      <c r="SKJ63" s="15"/>
      <c r="SKK63" s="15"/>
      <c r="SKL63" s="15"/>
      <c r="SKM63" s="15"/>
      <c r="SKN63" s="15"/>
      <c r="SKO63" s="15"/>
      <c r="SKP63" s="15"/>
      <c r="SKQ63" s="15"/>
      <c r="SKR63" s="15"/>
      <c r="SKS63" s="15"/>
      <c r="SKT63" s="15"/>
      <c r="SKU63" s="15"/>
      <c r="SKV63" s="15"/>
      <c r="SKW63" s="15"/>
      <c r="SKX63" s="15"/>
      <c r="SKY63" s="15"/>
      <c r="SKZ63" s="15"/>
      <c r="SLA63" s="15"/>
      <c r="SLB63" s="15"/>
      <c r="SLC63" s="15"/>
      <c r="SLD63" s="15"/>
      <c r="SLE63" s="15"/>
      <c r="SLF63" s="15"/>
      <c r="SLG63" s="15"/>
      <c r="SLH63" s="15"/>
      <c r="SLI63" s="15"/>
      <c r="SLJ63" s="15"/>
      <c r="SLK63" s="15"/>
      <c r="SLL63" s="15"/>
      <c r="SLM63" s="15"/>
      <c r="SLN63" s="15"/>
      <c r="SLO63" s="15"/>
      <c r="SLP63" s="15"/>
      <c r="SLQ63" s="15"/>
      <c r="SLR63" s="15"/>
      <c r="SLS63" s="15"/>
      <c r="SLT63" s="15"/>
      <c r="SLU63" s="15"/>
      <c r="SLV63" s="15"/>
      <c r="SLW63" s="15"/>
      <c r="SLX63" s="15"/>
      <c r="SLY63" s="15"/>
      <c r="SLZ63" s="15"/>
      <c r="SMA63" s="15"/>
      <c r="SMB63" s="15"/>
      <c r="SMC63" s="15"/>
      <c r="SMD63" s="15"/>
      <c r="SME63" s="15"/>
      <c r="SMF63" s="15"/>
      <c r="SMG63" s="15"/>
      <c r="SMH63" s="15"/>
      <c r="SMI63" s="15"/>
      <c r="SMJ63" s="15"/>
      <c r="SMK63" s="15"/>
      <c r="SML63" s="15"/>
      <c r="SMM63" s="15"/>
      <c r="SMN63" s="15"/>
      <c r="SMO63" s="15"/>
      <c r="SMP63" s="15"/>
      <c r="SMQ63" s="15"/>
      <c r="SMR63" s="15"/>
      <c r="SMS63" s="15"/>
      <c r="SMT63" s="15"/>
      <c r="SMU63" s="15"/>
      <c r="SMV63" s="15"/>
      <c r="SMW63" s="15"/>
      <c r="SMX63" s="15"/>
      <c r="SMY63" s="15"/>
      <c r="SMZ63" s="15"/>
      <c r="SNA63" s="15"/>
      <c r="SNB63" s="15"/>
      <c r="SNC63" s="15"/>
      <c r="SND63" s="15"/>
      <c r="SNE63" s="15"/>
      <c r="SNF63" s="15"/>
      <c r="SNG63" s="15"/>
      <c r="SNH63" s="15"/>
      <c r="SNI63" s="15"/>
      <c r="SNJ63" s="15"/>
      <c r="SNK63" s="15"/>
      <c r="SNL63" s="15"/>
      <c r="SNM63" s="15"/>
      <c r="SNN63" s="15"/>
      <c r="SNO63" s="15"/>
      <c r="SNP63" s="15"/>
      <c r="SNQ63" s="15"/>
      <c r="SNR63" s="15"/>
      <c r="SNS63" s="15"/>
      <c r="SNT63" s="15"/>
      <c r="SNU63" s="15"/>
      <c r="SNV63" s="15"/>
      <c r="SNW63" s="15"/>
      <c r="SNX63" s="15"/>
      <c r="SNY63" s="15"/>
      <c r="SNZ63" s="15"/>
      <c r="SOA63" s="15"/>
      <c r="SOB63" s="15"/>
      <c r="SOC63" s="15"/>
      <c r="SOD63" s="15"/>
      <c r="SOE63" s="15"/>
      <c r="SOF63" s="15"/>
      <c r="SOG63" s="15"/>
      <c r="SOH63" s="15"/>
      <c r="SOI63" s="15"/>
      <c r="SOJ63" s="15"/>
      <c r="SOK63" s="15"/>
      <c r="SOL63" s="15"/>
      <c r="SOM63" s="15"/>
      <c r="SON63" s="15"/>
      <c r="SOO63" s="15"/>
      <c r="SOP63" s="15"/>
      <c r="SOQ63" s="15"/>
      <c r="SOR63" s="15"/>
      <c r="SOS63" s="15"/>
      <c r="SOT63" s="15"/>
      <c r="SOU63" s="15"/>
      <c r="SOV63" s="15"/>
      <c r="SOW63" s="15"/>
      <c r="SOX63" s="15"/>
      <c r="SOY63" s="15"/>
      <c r="SOZ63" s="15"/>
      <c r="SPA63" s="15"/>
      <c r="SPB63" s="15"/>
      <c r="SPC63" s="15"/>
      <c r="SPD63" s="15"/>
      <c r="SPE63" s="15"/>
      <c r="SPF63" s="15"/>
      <c r="SPG63" s="15"/>
      <c r="SPH63" s="15"/>
      <c r="SPI63" s="15"/>
      <c r="SPJ63" s="15"/>
      <c r="SPK63" s="15"/>
      <c r="SPL63" s="15"/>
      <c r="SPM63" s="15"/>
      <c r="SPN63" s="15"/>
      <c r="SPO63" s="15"/>
      <c r="SPP63" s="15"/>
      <c r="SPQ63" s="15"/>
      <c r="SPR63" s="15"/>
      <c r="SPS63" s="15"/>
      <c r="SPT63" s="15"/>
      <c r="SPU63" s="15"/>
      <c r="SPV63" s="15"/>
      <c r="SPW63" s="15"/>
      <c r="SPX63" s="15"/>
      <c r="SPY63" s="15"/>
      <c r="SPZ63" s="15"/>
      <c r="SQA63" s="15"/>
      <c r="SQB63" s="15"/>
      <c r="SQC63" s="15"/>
      <c r="SQD63" s="15"/>
      <c r="SQE63" s="15"/>
      <c r="SQF63" s="15"/>
      <c r="SQG63" s="15"/>
      <c r="SQH63" s="15"/>
      <c r="SQI63" s="15"/>
      <c r="SQJ63" s="15"/>
      <c r="SQK63" s="15"/>
      <c r="SQL63" s="15"/>
      <c r="SQM63" s="15"/>
      <c r="SQN63" s="15"/>
      <c r="SQO63" s="15"/>
      <c r="SQP63" s="15"/>
      <c r="SQQ63" s="15"/>
      <c r="SQR63" s="15"/>
      <c r="SQS63" s="15"/>
      <c r="SQT63" s="15"/>
      <c r="SQU63" s="15"/>
      <c r="SQV63" s="15"/>
      <c r="SQW63" s="15"/>
      <c r="SQX63" s="15"/>
      <c r="SQY63" s="15"/>
      <c r="SQZ63" s="15"/>
      <c r="SRA63" s="15"/>
      <c r="SRB63" s="15"/>
      <c r="SRC63" s="15"/>
      <c r="SRD63" s="15"/>
      <c r="SRE63" s="15"/>
      <c r="SRF63" s="15"/>
      <c r="SRG63" s="15"/>
      <c r="SRH63" s="15"/>
      <c r="SRI63" s="15"/>
      <c r="SRJ63" s="15"/>
      <c r="SRK63" s="15"/>
      <c r="SRL63" s="15"/>
      <c r="SRM63" s="15"/>
      <c r="SRN63" s="15"/>
      <c r="SRO63" s="15"/>
      <c r="SRP63" s="15"/>
      <c r="SRQ63" s="15"/>
      <c r="SRR63" s="15"/>
      <c r="SRS63" s="15"/>
      <c r="SRT63" s="15"/>
      <c r="SRU63" s="15"/>
      <c r="SRV63" s="15"/>
      <c r="SRW63" s="15"/>
      <c r="SRX63" s="15"/>
      <c r="SRY63" s="15"/>
      <c r="SRZ63" s="15"/>
      <c r="SSA63" s="15"/>
      <c r="SSB63" s="15"/>
      <c r="SSC63" s="15"/>
      <c r="SSD63" s="15"/>
      <c r="SSE63" s="15"/>
      <c r="SSF63" s="15"/>
      <c r="SSG63" s="15"/>
      <c r="SSH63" s="15"/>
      <c r="SSI63" s="15"/>
      <c r="SSJ63" s="15"/>
      <c r="SSK63" s="15"/>
      <c r="SSL63" s="15"/>
      <c r="SSM63" s="15"/>
      <c r="SSN63" s="15"/>
      <c r="SSO63" s="15"/>
      <c r="SSP63" s="15"/>
      <c r="SSQ63" s="15"/>
      <c r="SSR63" s="15"/>
      <c r="SSS63" s="15"/>
      <c r="SST63" s="15"/>
      <c r="SSU63" s="15"/>
      <c r="SSV63" s="15"/>
      <c r="SSW63" s="15"/>
      <c r="SSX63" s="15"/>
      <c r="SSY63" s="15"/>
      <c r="SSZ63" s="15"/>
      <c r="STA63" s="15"/>
      <c r="STB63" s="15"/>
      <c r="STC63" s="15"/>
      <c r="STD63" s="15"/>
      <c r="STE63" s="15"/>
      <c r="STF63" s="15"/>
      <c r="STG63" s="15"/>
      <c r="STH63" s="15"/>
      <c r="STI63" s="15"/>
      <c r="STJ63" s="15"/>
      <c r="STK63" s="15"/>
      <c r="STL63" s="15"/>
      <c r="STM63" s="15"/>
      <c r="STN63" s="15"/>
      <c r="STO63" s="15"/>
      <c r="STP63" s="15"/>
      <c r="STQ63" s="15"/>
      <c r="STR63" s="15"/>
      <c r="STS63" s="15"/>
      <c r="STT63" s="15"/>
      <c r="STU63" s="15"/>
      <c r="STV63" s="15"/>
      <c r="STW63" s="15"/>
      <c r="STX63" s="15"/>
      <c r="STY63" s="15"/>
      <c r="STZ63" s="15"/>
      <c r="SUA63" s="15"/>
      <c r="SUB63" s="15"/>
      <c r="SUC63" s="15"/>
      <c r="SUD63" s="15"/>
      <c r="SUE63" s="15"/>
      <c r="SUF63" s="15"/>
      <c r="SUG63" s="15"/>
      <c r="SUH63" s="15"/>
      <c r="SUI63" s="15"/>
      <c r="SUJ63" s="15"/>
      <c r="SUK63" s="15"/>
      <c r="SUL63" s="15"/>
      <c r="SUM63" s="15"/>
      <c r="SUN63" s="15"/>
      <c r="SUO63" s="15"/>
      <c r="SUP63" s="15"/>
      <c r="SUQ63" s="15"/>
      <c r="SUR63" s="15"/>
      <c r="SUS63" s="15"/>
      <c r="SUT63" s="15"/>
      <c r="SUU63" s="15"/>
      <c r="SUV63" s="15"/>
      <c r="SUW63" s="15"/>
      <c r="SUX63" s="15"/>
      <c r="SUY63" s="15"/>
      <c r="SUZ63" s="15"/>
      <c r="SVA63" s="15"/>
      <c r="SVB63" s="15"/>
      <c r="SVC63" s="15"/>
      <c r="SVD63" s="15"/>
      <c r="SVE63" s="15"/>
      <c r="SVF63" s="15"/>
      <c r="SVG63" s="15"/>
      <c r="SVH63" s="15"/>
      <c r="SVI63" s="15"/>
      <c r="SVJ63" s="15"/>
      <c r="SVK63" s="15"/>
      <c r="SVL63" s="15"/>
      <c r="SVM63" s="15"/>
      <c r="SVN63" s="15"/>
      <c r="SVO63" s="15"/>
      <c r="SVP63" s="15"/>
      <c r="SVQ63" s="15"/>
      <c r="SVR63" s="15"/>
      <c r="SVS63" s="15"/>
      <c r="SVT63" s="15"/>
      <c r="SVU63" s="15"/>
      <c r="SVV63" s="15"/>
      <c r="SVW63" s="15"/>
      <c r="SVX63" s="15"/>
      <c r="SVY63" s="15"/>
      <c r="SVZ63" s="15"/>
      <c r="SWA63" s="15"/>
      <c r="SWB63" s="15"/>
      <c r="SWC63" s="15"/>
      <c r="SWD63" s="15"/>
      <c r="SWE63" s="15"/>
      <c r="SWF63" s="15"/>
      <c r="SWG63" s="15"/>
      <c r="SWH63" s="15"/>
      <c r="SWI63" s="15"/>
      <c r="SWJ63" s="15"/>
      <c r="SWK63" s="15"/>
      <c r="SWL63" s="15"/>
      <c r="SWM63" s="15"/>
      <c r="SWN63" s="15"/>
      <c r="SWO63" s="15"/>
      <c r="SWP63" s="15"/>
      <c r="SWQ63" s="15"/>
      <c r="SWR63" s="15"/>
      <c r="SWS63" s="15"/>
      <c r="SWT63" s="15"/>
      <c r="SWU63" s="15"/>
      <c r="SWV63" s="15"/>
      <c r="SWW63" s="15"/>
      <c r="SWX63" s="15"/>
      <c r="SWY63" s="15"/>
      <c r="SWZ63" s="15"/>
      <c r="SXA63" s="15"/>
      <c r="SXB63" s="15"/>
      <c r="SXC63" s="15"/>
      <c r="SXD63" s="15"/>
      <c r="SXE63" s="15"/>
      <c r="SXF63" s="15"/>
      <c r="SXG63" s="15"/>
      <c r="SXH63" s="15"/>
      <c r="SXI63" s="15"/>
      <c r="SXJ63" s="15"/>
      <c r="SXK63" s="15"/>
      <c r="SXL63" s="15"/>
      <c r="SXM63" s="15"/>
      <c r="SXN63" s="15"/>
      <c r="SXO63" s="15"/>
      <c r="SXP63" s="15"/>
      <c r="SXQ63" s="15"/>
      <c r="SXR63" s="15"/>
      <c r="SXS63" s="15"/>
      <c r="SXT63" s="15"/>
      <c r="SXU63" s="15"/>
      <c r="SXV63" s="15"/>
      <c r="SXW63" s="15"/>
      <c r="SXX63" s="15"/>
      <c r="SXY63" s="15"/>
      <c r="SXZ63" s="15"/>
      <c r="SYA63" s="15"/>
      <c r="SYB63" s="15"/>
      <c r="SYC63" s="15"/>
      <c r="SYD63" s="15"/>
      <c r="SYE63" s="15"/>
      <c r="SYF63" s="15"/>
      <c r="SYG63" s="15"/>
      <c r="SYH63" s="15"/>
      <c r="SYI63" s="15"/>
      <c r="SYJ63" s="15"/>
      <c r="SYK63" s="15"/>
      <c r="SYL63" s="15"/>
      <c r="SYM63" s="15"/>
      <c r="SYN63" s="15"/>
      <c r="SYO63" s="15"/>
      <c r="SYP63" s="15"/>
      <c r="SYQ63" s="15"/>
      <c r="SYR63" s="15"/>
      <c r="SYS63" s="15"/>
      <c r="SYT63" s="15"/>
      <c r="SYU63" s="15"/>
      <c r="SYV63" s="15"/>
      <c r="SYW63" s="15"/>
      <c r="SYX63" s="15"/>
      <c r="SYY63" s="15"/>
      <c r="SYZ63" s="15"/>
      <c r="SZA63" s="15"/>
      <c r="SZB63" s="15"/>
      <c r="SZC63" s="15"/>
      <c r="SZD63" s="15"/>
      <c r="SZE63" s="15"/>
      <c r="SZF63" s="15"/>
      <c r="SZG63" s="15"/>
      <c r="SZH63" s="15"/>
      <c r="SZI63" s="15"/>
      <c r="SZJ63" s="15"/>
      <c r="SZK63" s="15"/>
      <c r="SZL63" s="15"/>
      <c r="SZM63" s="15"/>
      <c r="SZN63" s="15"/>
      <c r="SZO63" s="15"/>
      <c r="SZP63" s="15"/>
      <c r="SZQ63" s="15"/>
      <c r="SZR63" s="15"/>
      <c r="SZS63" s="15"/>
      <c r="SZT63" s="15"/>
      <c r="SZU63" s="15"/>
      <c r="SZV63" s="15"/>
      <c r="SZW63" s="15"/>
      <c r="SZX63" s="15"/>
      <c r="SZY63" s="15"/>
      <c r="SZZ63" s="15"/>
      <c r="TAA63" s="15"/>
      <c r="TAB63" s="15"/>
      <c r="TAC63" s="15"/>
      <c r="TAD63" s="15"/>
      <c r="TAE63" s="15"/>
      <c r="TAF63" s="15"/>
      <c r="TAG63" s="15"/>
      <c r="TAH63" s="15"/>
      <c r="TAI63" s="15"/>
      <c r="TAJ63" s="15"/>
      <c r="TAK63" s="15"/>
      <c r="TAL63" s="15"/>
      <c r="TAM63" s="15"/>
      <c r="TAN63" s="15"/>
      <c r="TAO63" s="15"/>
      <c r="TAP63" s="15"/>
      <c r="TAQ63" s="15"/>
      <c r="TAR63" s="15"/>
      <c r="TAS63" s="15"/>
      <c r="TAT63" s="15"/>
      <c r="TAU63" s="15"/>
      <c r="TAV63" s="15"/>
      <c r="TAW63" s="15"/>
      <c r="TAX63" s="15"/>
      <c r="TAY63" s="15"/>
      <c r="TAZ63" s="15"/>
      <c r="TBA63" s="15"/>
      <c r="TBB63" s="15"/>
      <c r="TBC63" s="15"/>
      <c r="TBD63" s="15"/>
      <c r="TBE63" s="15"/>
      <c r="TBF63" s="15"/>
      <c r="TBG63" s="15"/>
      <c r="TBH63" s="15"/>
      <c r="TBI63" s="15"/>
      <c r="TBJ63" s="15"/>
      <c r="TBK63" s="15"/>
      <c r="TBL63" s="15"/>
      <c r="TBM63" s="15"/>
      <c r="TBN63" s="15"/>
      <c r="TBO63" s="15"/>
      <c r="TBP63" s="15"/>
      <c r="TBQ63" s="15"/>
      <c r="TBR63" s="15"/>
      <c r="TBS63" s="15"/>
      <c r="TBT63" s="15"/>
      <c r="TBU63" s="15"/>
      <c r="TBV63" s="15"/>
      <c r="TBW63" s="15"/>
      <c r="TBX63" s="15"/>
      <c r="TBY63" s="15"/>
      <c r="TBZ63" s="15"/>
      <c r="TCA63" s="15"/>
      <c r="TCB63" s="15"/>
      <c r="TCC63" s="15"/>
      <c r="TCD63" s="15"/>
      <c r="TCE63" s="15"/>
      <c r="TCF63" s="15"/>
      <c r="TCG63" s="15"/>
      <c r="TCH63" s="15"/>
      <c r="TCI63" s="15"/>
      <c r="TCJ63" s="15"/>
      <c r="TCK63" s="15"/>
      <c r="TCL63" s="15"/>
      <c r="TCM63" s="15"/>
      <c r="TCN63" s="15"/>
      <c r="TCO63" s="15"/>
      <c r="TCP63" s="15"/>
      <c r="TCQ63" s="15"/>
      <c r="TCR63" s="15"/>
      <c r="TCS63" s="15"/>
      <c r="TCT63" s="15"/>
      <c r="TCU63" s="15"/>
      <c r="TCV63" s="15"/>
      <c r="TCW63" s="15"/>
      <c r="TCX63" s="15"/>
      <c r="TCY63" s="15"/>
      <c r="TCZ63" s="15"/>
      <c r="TDA63" s="15"/>
      <c r="TDB63" s="15"/>
      <c r="TDC63" s="15"/>
      <c r="TDD63" s="15"/>
      <c r="TDE63" s="15"/>
      <c r="TDF63" s="15"/>
      <c r="TDG63" s="15"/>
      <c r="TDH63" s="15"/>
      <c r="TDI63" s="15"/>
      <c r="TDJ63" s="15"/>
      <c r="TDK63" s="15"/>
      <c r="TDL63" s="15"/>
      <c r="TDM63" s="15"/>
      <c r="TDN63" s="15"/>
      <c r="TDO63" s="15"/>
      <c r="TDP63" s="15"/>
      <c r="TDQ63" s="15"/>
      <c r="TDR63" s="15"/>
      <c r="TDS63" s="15"/>
      <c r="TDT63" s="15"/>
      <c r="TDU63" s="15"/>
      <c r="TDV63" s="15"/>
      <c r="TDW63" s="15"/>
      <c r="TDX63" s="15"/>
      <c r="TDY63" s="15"/>
      <c r="TDZ63" s="15"/>
      <c r="TEA63" s="15"/>
      <c r="TEB63" s="15"/>
      <c r="TEC63" s="15"/>
      <c r="TED63" s="15"/>
      <c r="TEE63" s="15"/>
      <c r="TEF63" s="15"/>
      <c r="TEG63" s="15"/>
      <c r="TEH63" s="15"/>
      <c r="TEI63" s="15"/>
      <c r="TEJ63" s="15"/>
      <c r="TEK63" s="15"/>
      <c r="TEL63" s="15"/>
      <c r="TEM63" s="15"/>
      <c r="TEN63" s="15"/>
      <c r="TEO63" s="15"/>
      <c r="TEP63" s="15"/>
      <c r="TEQ63" s="15"/>
      <c r="TER63" s="15"/>
      <c r="TES63" s="15"/>
      <c r="TET63" s="15"/>
      <c r="TEU63" s="15"/>
      <c r="TEV63" s="15"/>
      <c r="TEW63" s="15"/>
      <c r="TEX63" s="15"/>
      <c r="TEY63" s="15"/>
      <c r="TEZ63" s="15"/>
      <c r="TFA63" s="15"/>
      <c r="TFB63" s="15"/>
      <c r="TFC63" s="15"/>
      <c r="TFD63" s="15"/>
      <c r="TFE63" s="15"/>
      <c r="TFF63" s="15"/>
      <c r="TFG63" s="15"/>
      <c r="TFH63" s="15"/>
      <c r="TFI63" s="15"/>
      <c r="TFJ63" s="15"/>
      <c r="TFK63" s="15"/>
      <c r="TFL63" s="15"/>
      <c r="TFM63" s="15"/>
      <c r="TFN63" s="15"/>
      <c r="TFO63" s="15"/>
      <c r="TFP63" s="15"/>
      <c r="TFQ63" s="15"/>
      <c r="TFR63" s="15"/>
      <c r="TFS63" s="15"/>
      <c r="TFT63" s="15"/>
      <c r="TFU63" s="15"/>
      <c r="TFV63" s="15"/>
      <c r="TFW63" s="15"/>
      <c r="TFX63" s="15"/>
      <c r="TFY63" s="15"/>
      <c r="TFZ63" s="15"/>
      <c r="TGA63" s="15"/>
      <c r="TGB63" s="15"/>
      <c r="TGC63" s="15"/>
      <c r="TGD63" s="15"/>
      <c r="TGE63" s="15"/>
      <c r="TGF63" s="15"/>
      <c r="TGG63" s="15"/>
      <c r="TGH63" s="15"/>
      <c r="TGI63" s="15"/>
      <c r="TGJ63" s="15"/>
      <c r="TGK63" s="15"/>
      <c r="TGL63" s="15"/>
      <c r="TGM63" s="15"/>
      <c r="TGN63" s="15"/>
      <c r="TGO63" s="15"/>
      <c r="TGP63" s="15"/>
      <c r="TGQ63" s="15"/>
      <c r="TGR63" s="15"/>
      <c r="TGS63" s="15"/>
      <c r="TGT63" s="15"/>
      <c r="TGU63" s="15"/>
      <c r="TGV63" s="15"/>
      <c r="TGW63" s="15"/>
      <c r="TGX63" s="15"/>
      <c r="TGY63" s="15"/>
      <c r="TGZ63" s="15"/>
      <c r="THA63" s="15"/>
      <c r="THB63" s="15"/>
      <c r="THC63" s="15"/>
      <c r="THD63" s="15"/>
      <c r="THE63" s="15"/>
      <c r="THF63" s="15"/>
      <c r="THG63" s="15"/>
      <c r="THH63" s="15"/>
      <c r="THI63" s="15"/>
      <c r="THJ63" s="15"/>
      <c r="THK63" s="15"/>
      <c r="THL63" s="15"/>
      <c r="THM63" s="15"/>
      <c r="THN63" s="15"/>
      <c r="THO63" s="15"/>
      <c r="THP63" s="15"/>
      <c r="THQ63" s="15"/>
      <c r="THR63" s="15"/>
      <c r="THS63" s="15"/>
      <c r="THT63" s="15"/>
      <c r="THU63" s="15"/>
      <c r="THV63" s="15"/>
      <c r="THW63" s="15"/>
      <c r="THX63" s="15"/>
      <c r="THY63" s="15"/>
      <c r="THZ63" s="15"/>
      <c r="TIA63" s="15"/>
      <c r="TIB63" s="15"/>
      <c r="TIC63" s="15"/>
      <c r="TID63" s="15"/>
      <c r="TIE63" s="15"/>
      <c r="TIF63" s="15"/>
      <c r="TIG63" s="15"/>
      <c r="TIH63" s="15"/>
      <c r="TII63" s="15"/>
      <c r="TIJ63" s="15"/>
      <c r="TIK63" s="15"/>
      <c r="TIL63" s="15"/>
      <c r="TIM63" s="15"/>
      <c r="TIN63" s="15"/>
      <c r="TIO63" s="15"/>
      <c r="TIP63" s="15"/>
      <c r="TIQ63" s="15"/>
      <c r="TIR63" s="15"/>
      <c r="TIS63" s="15"/>
      <c r="TIT63" s="15"/>
      <c r="TIU63" s="15"/>
      <c r="TIV63" s="15"/>
      <c r="TIW63" s="15"/>
      <c r="TIX63" s="15"/>
      <c r="TIY63" s="15"/>
      <c r="TIZ63" s="15"/>
      <c r="TJA63" s="15"/>
      <c r="TJB63" s="15"/>
      <c r="TJC63" s="15"/>
      <c r="TJD63" s="15"/>
      <c r="TJE63" s="15"/>
      <c r="TJF63" s="15"/>
      <c r="TJG63" s="15"/>
      <c r="TJH63" s="15"/>
      <c r="TJI63" s="15"/>
      <c r="TJJ63" s="15"/>
      <c r="TJK63" s="15"/>
      <c r="TJL63" s="15"/>
      <c r="TJM63" s="15"/>
      <c r="TJN63" s="15"/>
      <c r="TJO63" s="15"/>
      <c r="TJP63" s="15"/>
      <c r="TJQ63" s="15"/>
      <c r="TJR63" s="15"/>
      <c r="TJS63" s="15"/>
      <c r="TJT63" s="15"/>
      <c r="TJU63" s="15"/>
      <c r="TJV63" s="15"/>
      <c r="TJW63" s="15"/>
      <c r="TJX63" s="15"/>
      <c r="TJY63" s="15"/>
      <c r="TJZ63" s="15"/>
      <c r="TKA63" s="15"/>
      <c r="TKB63" s="15"/>
      <c r="TKC63" s="15"/>
      <c r="TKD63" s="15"/>
      <c r="TKE63" s="15"/>
      <c r="TKF63" s="15"/>
      <c r="TKG63" s="15"/>
      <c r="TKH63" s="15"/>
      <c r="TKI63" s="15"/>
      <c r="TKJ63" s="15"/>
      <c r="TKK63" s="15"/>
      <c r="TKL63" s="15"/>
      <c r="TKM63" s="15"/>
      <c r="TKN63" s="15"/>
      <c r="TKO63" s="15"/>
      <c r="TKP63" s="15"/>
      <c r="TKQ63" s="15"/>
      <c r="TKR63" s="15"/>
      <c r="TKS63" s="15"/>
      <c r="TKT63" s="15"/>
      <c r="TKU63" s="15"/>
      <c r="TKV63" s="15"/>
      <c r="TKW63" s="15"/>
      <c r="TKX63" s="15"/>
      <c r="TKY63" s="15"/>
      <c r="TKZ63" s="15"/>
      <c r="TLA63" s="15"/>
      <c r="TLB63" s="15"/>
      <c r="TLC63" s="15"/>
      <c r="TLD63" s="15"/>
      <c r="TLE63" s="15"/>
      <c r="TLF63" s="15"/>
      <c r="TLG63" s="15"/>
      <c r="TLH63" s="15"/>
      <c r="TLI63" s="15"/>
      <c r="TLJ63" s="15"/>
      <c r="TLK63" s="15"/>
      <c r="TLL63" s="15"/>
      <c r="TLM63" s="15"/>
      <c r="TLN63" s="15"/>
      <c r="TLO63" s="15"/>
      <c r="TLP63" s="15"/>
      <c r="TLQ63" s="15"/>
      <c r="TLR63" s="15"/>
      <c r="TLS63" s="15"/>
      <c r="TLT63" s="15"/>
      <c r="TLU63" s="15"/>
      <c r="TLV63" s="15"/>
      <c r="TLW63" s="15"/>
      <c r="TLX63" s="15"/>
      <c r="TLY63" s="15"/>
      <c r="TLZ63" s="15"/>
      <c r="TMA63" s="15"/>
      <c r="TMB63" s="15"/>
      <c r="TMC63" s="15"/>
      <c r="TMD63" s="15"/>
      <c r="TME63" s="15"/>
      <c r="TMF63" s="15"/>
      <c r="TMG63" s="15"/>
      <c r="TMH63" s="15"/>
      <c r="TMI63" s="15"/>
      <c r="TMJ63" s="15"/>
      <c r="TMK63" s="15"/>
      <c r="TML63" s="15"/>
      <c r="TMM63" s="15"/>
      <c r="TMN63" s="15"/>
      <c r="TMO63" s="15"/>
      <c r="TMP63" s="15"/>
      <c r="TMQ63" s="15"/>
      <c r="TMR63" s="15"/>
      <c r="TMS63" s="15"/>
      <c r="TMT63" s="15"/>
      <c r="TMU63" s="15"/>
      <c r="TMV63" s="15"/>
      <c r="TMW63" s="15"/>
      <c r="TMX63" s="15"/>
      <c r="TMY63" s="15"/>
      <c r="TMZ63" s="15"/>
      <c r="TNA63" s="15"/>
      <c r="TNB63" s="15"/>
      <c r="TNC63" s="15"/>
      <c r="TND63" s="15"/>
      <c r="TNE63" s="15"/>
      <c r="TNF63" s="15"/>
      <c r="TNG63" s="15"/>
      <c r="TNH63" s="15"/>
      <c r="TNI63" s="15"/>
      <c r="TNJ63" s="15"/>
      <c r="TNK63" s="15"/>
      <c r="TNL63" s="15"/>
      <c r="TNM63" s="15"/>
      <c r="TNN63" s="15"/>
      <c r="TNO63" s="15"/>
      <c r="TNP63" s="15"/>
      <c r="TNQ63" s="15"/>
      <c r="TNR63" s="15"/>
      <c r="TNS63" s="15"/>
      <c r="TNT63" s="15"/>
      <c r="TNU63" s="15"/>
      <c r="TNV63" s="15"/>
      <c r="TNW63" s="15"/>
      <c r="TNX63" s="15"/>
      <c r="TNY63" s="15"/>
      <c r="TNZ63" s="15"/>
      <c r="TOA63" s="15"/>
      <c r="TOB63" s="15"/>
      <c r="TOC63" s="15"/>
      <c r="TOD63" s="15"/>
      <c r="TOE63" s="15"/>
      <c r="TOF63" s="15"/>
      <c r="TOG63" s="15"/>
      <c r="TOH63" s="15"/>
      <c r="TOI63" s="15"/>
      <c r="TOJ63" s="15"/>
      <c r="TOK63" s="15"/>
      <c r="TOL63" s="15"/>
      <c r="TOM63" s="15"/>
      <c r="TON63" s="15"/>
      <c r="TOO63" s="15"/>
      <c r="TOP63" s="15"/>
      <c r="TOQ63" s="15"/>
      <c r="TOR63" s="15"/>
      <c r="TOS63" s="15"/>
      <c r="TOT63" s="15"/>
      <c r="TOU63" s="15"/>
      <c r="TOV63" s="15"/>
      <c r="TOW63" s="15"/>
      <c r="TOX63" s="15"/>
      <c r="TOY63" s="15"/>
      <c r="TOZ63" s="15"/>
      <c r="TPA63" s="15"/>
      <c r="TPB63" s="15"/>
      <c r="TPC63" s="15"/>
      <c r="TPD63" s="15"/>
      <c r="TPE63" s="15"/>
      <c r="TPF63" s="15"/>
      <c r="TPG63" s="15"/>
      <c r="TPH63" s="15"/>
      <c r="TPI63" s="15"/>
      <c r="TPJ63" s="15"/>
      <c r="TPK63" s="15"/>
      <c r="TPL63" s="15"/>
      <c r="TPM63" s="15"/>
      <c r="TPN63" s="15"/>
      <c r="TPO63" s="15"/>
      <c r="TPP63" s="15"/>
      <c r="TPQ63" s="15"/>
      <c r="TPR63" s="15"/>
      <c r="TPS63" s="15"/>
      <c r="TPT63" s="15"/>
      <c r="TPU63" s="15"/>
      <c r="TPV63" s="15"/>
      <c r="TPW63" s="15"/>
      <c r="TPX63" s="15"/>
      <c r="TPY63" s="15"/>
      <c r="TPZ63" s="15"/>
      <c r="TQA63" s="15"/>
      <c r="TQB63" s="15"/>
      <c r="TQC63" s="15"/>
      <c r="TQD63" s="15"/>
      <c r="TQE63" s="15"/>
      <c r="TQF63" s="15"/>
      <c r="TQG63" s="15"/>
      <c r="TQH63" s="15"/>
      <c r="TQI63" s="15"/>
      <c r="TQJ63" s="15"/>
      <c r="TQK63" s="15"/>
      <c r="TQL63" s="15"/>
      <c r="TQM63" s="15"/>
      <c r="TQN63" s="15"/>
      <c r="TQO63" s="15"/>
      <c r="TQP63" s="15"/>
      <c r="TQQ63" s="15"/>
      <c r="TQR63" s="15"/>
      <c r="TQS63" s="15"/>
      <c r="TQT63" s="15"/>
      <c r="TQU63" s="15"/>
      <c r="TQV63" s="15"/>
      <c r="TQW63" s="15"/>
      <c r="TQX63" s="15"/>
      <c r="TQY63" s="15"/>
      <c r="TQZ63" s="15"/>
      <c r="TRA63" s="15"/>
      <c r="TRB63" s="15"/>
      <c r="TRC63" s="15"/>
      <c r="TRD63" s="15"/>
      <c r="TRE63" s="15"/>
      <c r="TRF63" s="15"/>
      <c r="TRG63" s="15"/>
      <c r="TRH63" s="15"/>
      <c r="TRI63" s="15"/>
      <c r="TRJ63" s="15"/>
      <c r="TRK63" s="15"/>
      <c r="TRL63" s="15"/>
      <c r="TRM63" s="15"/>
      <c r="TRN63" s="15"/>
      <c r="TRO63" s="15"/>
      <c r="TRP63" s="15"/>
      <c r="TRQ63" s="15"/>
      <c r="TRR63" s="15"/>
      <c r="TRS63" s="15"/>
      <c r="TRT63" s="15"/>
      <c r="TRU63" s="15"/>
      <c r="TRV63" s="15"/>
      <c r="TRW63" s="15"/>
      <c r="TRX63" s="15"/>
      <c r="TRY63" s="15"/>
      <c r="TRZ63" s="15"/>
      <c r="TSA63" s="15"/>
      <c r="TSB63" s="15"/>
      <c r="TSC63" s="15"/>
      <c r="TSD63" s="15"/>
      <c r="TSE63" s="15"/>
      <c r="TSF63" s="15"/>
      <c r="TSG63" s="15"/>
      <c r="TSH63" s="15"/>
      <c r="TSI63" s="15"/>
      <c r="TSJ63" s="15"/>
      <c r="TSK63" s="15"/>
      <c r="TSL63" s="15"/>
      <c r="TSM63" s="15"/>
      <c r="TSN63" s="15"/>
      <c r="TSO63" s="15"/>
      <c r="TSP63" s="15"/>
      <c r="TSQ63" s="15"/>
      <c r="TSR63" s="15"/>
      <c r="TSS63" s="15"/>
      <c r="TST63" s="15"/>
      <c r="TSU63" s="15"/>
      <c r="TSV63" s="15"/>
      <c r="TSW63" s="15"/>
      <c r="TSX63" s="15"/>
      <c r="TSY63" s="15"/>
      <c r="TSZ63" s="15"/>
      <c r="TTA63" s="15"/>
      <c r="TTB63" s="15"/>
      <c r="TTC63" s="15"/>
      <c r="TTD63" s="15"/>
      <c r="TTE63" s="15"/>
      <c r="TTF63" s="15"/>
      <c r="TTG63" s="15"/>
      <c r="TTH63" s="15"/>
      <c r="TTI63" s="15"/>
      <c r="TTJ63" s="15"/>
      <c r="TTK63" s="15"/>
      <c r="TTL63" s="15"/>
      <c r="TTM63" s="15"/>
      <c r="TTN63" s="15"/>
      <c r="TTO63" s="15"/>
      <c r="TTP63" s="15"/>
      <c r="TTQ63" s="15"/>
      <c r="TTR63" s="15"/>
      <c r="TTS63" s="15"/>
      <c r="TTT63" s="15"/>
      <c r="TTU63" s="15"/>
      <c r="TTV63" s="15"/>
      <c r="TTW63" s="15"/>
      <c r="TTX63" s="15"/>
      <c r="TTY63" s="15"/>
      <c r="TTZ63" s="15"/>
      <c r="TUA63" s="15"/>
      <c r="TUB63" s="15"/>
      <c r="TUC63" s="15"/>
      <c r="TUD63" s="15"/>
      <c r="TUE63" s="15"/>
      <c r="TUF63" s="15"/>
      <c r="TUG63" s="15"/>
      <c r="TUH63" s="15"/>
      <c r="TUI63" s="15"/>
      <c r="TUJ63" s="15"/>
      <c r="TUK63" s="15"/>
      <c r="TUL63" s="15"/>
      <c r="TUM63" s="15"/>
      <c r="TUN63" s="15"/>
      <c r="TUO63" s="15"/>
      <c r="TUP63" s="15"/>
      <c r="TUQ63" s="15"/>
      <c r="TUR63" s="15"/>
      <c r="TUS63" s="15"/>
      <c r="TUT63" s="15"/>
      <c r="TUU63" s="15"/>
      <c r="TUV63" s="15"/>
      <c r="TUW63" s="15"/>
      <c r="TUX63" s="15"/>
      <c r="TUY63" s="15"/>
      <c r="TUZ63" s="15"/>
      <c r="TVA63" s="15"/>
      <c r="TVB63" s="15"/>
      <c r="TVC63" s="15"/>
      <c r="TVD63" s="15"/>
      <c r="TVE63" s="15"/>
      <c r="TVF63" s="15"/>
      <c r="TVG63" s="15"/>
      <c r="TVH63" s="15"/>
      <c r="TVI63" s="15"/>
      <c r="TVJ63" s="15"/>
      <c r="TVK63" s="15"/>
      <c r="TVL63" s="15"/>
      <c r="TVM63" s="15"/>
      <c r="TVN63" s="15"/>
      <c r="TVO63" s="15"/>
      <c r="TVP63" s="15"/>
      <c r="TVQ63" s="15"/>
      <c r="TVR63" s="15"/>
      <c r="TVS63" s="15"/>
      <c r="TVT63" s="15"/>
      <c r="TVU63" s="15"/>
      <c r="TVV63" s="15"/>
      <c r="TVW63" s="15"/>
      <c r="TVX63" s="15"/>
      <c r="TVY63" s="15"/>
      <c r="TVZ63" s="15"/>
      <c r="TWA63" s="15"/>
      <c r="TWB63" s="15"/>
      <c r="TWC63" s="15"/>
      <c r="TWD63" s="15"/>
      <c r="TWE63" s="15"/>
      <c r="TWF63" s="15"/>
      <c r="TWG63" s="15"/>
      <c r="TWH63" s="15"/>
      <c r="TWI63" s="15"/>
      <c r="TWJ63" s="15"/>
      <c r="TWK63" s="15"/>
      <c r="TWL63" s="15"/>
      <c r="TWM63" s="15"/>
      <c r="TWN63" s="15"/>
      <c r="TWO63" s="15"/>
      <c r="TWP63" s="15"/>
      <c r="TWQ63" s="15"/>
      <c r="TWR63" s="15"/>
      <c r="TWS63" s="15"/>
      <c r="TWT63" s="15"/>
      <c r="TWU63" s="15"/>
      <c r="TWV63" s="15"/>
      <c r="TWW63" s="15"/>
      <c r="TWX63" s="15"/>
      <c r="TWY63" s="15"/>
      <c r="TWZ63" s="15"/>
      <c r="TXA63" s="15"/>
      <c r="TXB63" s="15"/>
      <c r="TXC63" s="15"/>
      <c r="TXD63" s="15"/>
      <c r="TXE63" s="15"/>
      <c r="TXF63" s="15"/>
      <c r="TXG63" s="15"/>
      <c r="TXH63" s="15"/>
      <c r="TXI63" s="15"/>
      <c r="TXJ63" s="15"/>
      <c r="TXK63" s="15"/>
      <c r="TXL63" s="15"/>
      <c r="TXM63" s="15"/>
      <c r="TXN63" s="15"/>
      <c r="TXO63" s="15"/>
      <c r="TXP63" s="15"/>
      <c r="TXQ63" s="15"/>
      <c r="TXR63" s="15"/>
      <c r="TXS63" s="15"/>
      <c r="TXT63" s="15"/>
      <c r="TXU63" s="15"/>
      <c r="TXV63" s="15"/>
      <c r="TXW63" s="15"/>
      <c r="TXX63" s="15"/>
      <c r="TXY63" s="15"/>
      <c r="TXZ63" s="15"/>
      <c r="TYA63" s="15"/>
      <c r="TYB63" s="15"/>
      <c r="TYC63" s="15"/>
      <c r="TYD63" s="15"/>
      <c r="TYE63" s="15"/>
      <c r="TYF63" s="15"/>
      <c r="TYG63" s="15"/>
      <c r="TYH63" s="15"/>
      <c r="TYI63" s="15"/>
      <c r="TYJ63" s="15"/>
      <c r="TYK63" s="15"/>
      <c r="TYL63" s="15"/>
      <c r="TYM63" s="15"/>
      <c r="TYN63" s="15"/>
      <c r="TYO63" s="15"/>
      <c r="TYP63" s="15"/>
      <c r="TYQ63" s="15"/>
      <c r="TYR63" s="15"/>
      <c r="TYS63" s="15"/>
      <c r="TYT63" s="15"/>
      <c r="TYU63" s="15"/>
      <c r="TYV63" s="15"/>
      <c r="TYW63" s="15"/>
      <c r="TYX63" s="15"/>
      <c r="TYY63" s="15"/>
      <c r="TYZ63" s="15"/>
      <c r="TZA63" s="15"/>
      <c r="TZB63" s="15"/>
      <c r="TZC63" s="15"/>
      <c r="TZD63" s="15"/>
      <c r="TZE63" s="15"/>
      <c r="TZF63" s="15"/>
      <c r="TZG63" s="15"/>
      <c r="TZH63" s="15"/>
      <c r="TZI63" s="15"/>
      <c r="TZJ63" s="15"/>
      <c r="TZK63" s="15"/>
      <c r="TZL63" s="15"/>
      <c r="TZM63" s="15"/>
      <c r="TZN63" s="15"/>
      <c r="TZO63" s="15"/>
      <c r="TZP63" s="15"/>
      <c r="TZQ63" s="15"/>
      <c r="TZR63" s="15"/>
      <c r="TZS63" s="15"/>
      <c r="TZT63" s="15"/>
      <c r="TZU63" s="15"/>
      <c r="TZV63" s="15"/>
      <c r="TZW63" s="15"/>
      <c r="TZX63" s="15"/>
      <c r="TZY63" s="15"/>
      <c r="TZZ63" s="15"/>
      <c r="UAA63" s="15"/>
      <c r="UAB63" s="15"/>
      <c r="UAC63" s="15"/>
      <c r="UAD63" s="15"/>
      <c r="UAE63" s="15"/>
      <c r="UAF63" s="15"/>
      <c r="UAG63" s="15"/>
      <c r="UAH63" s="15"/>
      <c r="UAI63" s="15"/>
      <c r="UAJ63" s="15"/>
      <c r="UAK63" s="15"/>
      <c r="UAL63" s="15"/>
      <c r="UAM63" s="15"/>
      <c r="UAN63" s="15"/>
      <c r="UAO63" s="15"/>
      <c r="UAP63" s="15"/>
      <c r="UAQ63" s="15"/>
      <c r="UAR63" s="15"/>
      <c r="UAS63" s="15"/>
      <c r="UAT63" s="15"/>
      <c r="UAU63" s="15"/>
      <c r="UAV63" s="15"/>
      <c r="UAW63" s="15"/>
      <c r="UAX63" s="15"/>
      <c r="UAY63" s="15"/>
      <c r="UAZ63" s="15"/>
      <c r="UBA63" s="15"/>
      <c r="UBB63" s="15"/>
      <c r="UBC63" s="15"/>
      <c r="UBD63" s="15"/>
      <c r="UBE63" s="15"/>
      <c r="UBF63" s="15"/>
      <c r="UBG63" s="15"/>
      <c r="UBH63" s="15"/>
      <c r="UBI63" s="15"/>
      <c r="UBJ63" s="15"/>
      <c r="UBK63" s="15"/>
      <c r="UBL63" s="15"/>
      <c r="UBM63" s="15"/>
      <c r="UBN63" s="15"/>
      <c r="UBO63" s="15"/>
      <c r="UBP63" s="15"/>
      <c r="UBQ63" s="15"/>
      <c r="UBR63" s="15"/>
      <c r="UBS63" s="15"/>
      <c r="UBT63" s="15"/>
      <c r="UBU63" s="15"/>
      <c r="UBV63" s="15"/>
      <c r="UBW63" s="15"/>
      <c r="UBX63" s="15"/>
      <c r="UBY63" s="15"/>
      <c r="UBZ63" s="15"/>
      <c r="UCA63" s="15"/>
      <c r="UCB63" s="15"/>
      <c r="UCC63" s="15"/>
      <c r="UCD63" s="15"/>
      <c r="UCE63" s="15"/>
      <c r="UCF63" s="15"/>
      <c r="UCG63" s="15"/>
      <c r="UCH63" s="15"/>
      <c r="UCI63" s="15"/>
      <c r="UCJ63" s="15"/>
      <c r="UCK63" s="15"/>
      <c r="UCL63" s="15"/>
      <c r="UCM63" s="15"/>
      <c r="UCN63" s="15"/>
      <c r="UCO63" s="15"/>
      <c r="UCP63" s="15"/>
      <c r="UCQ63" s="15"/>
      <c r="UCR63" s="15"/>
      <c r="UCS63" s="15"/>
      <c r="UCT63" s="15"/>
      <c r="UCU63" s="15"/>
      <c r="UCV63" s="15"/>
      <c r="UCW63" s="15"/>
      <c r="UCX63" s="15"/>
      <c r="UCY63" s="15"/>
      <c r="UCZ63" s="15"/>
      <c r="UDA63" s="15"/>
      <c r="UDB63" s="15"/>
      <c r="UDC63" s="15"/>
      <c r="UDD63" s="15"/>
      <c r="UDE63" s="15"/>
      <c r="UDF63" s="15"/>
      <c r="UDG63" s="15"/>
      <c r="UDH63" s="15"/>
      <c r="UDI63" s="15"/>
      <c r="UDJ63" s="15"/>
      <c r="UDK63" s="15"/>
      <c r="UDL63" s="15"/>
      <c r="UDM63" s="15"/>
      <c r="UDN63" s="15"/>
      <c r="UDO63" s="15"/>
      <c r="UDP63" s="15"/>
      <c r="UDQ63" s="15"/>
      <c r="UDR63" s="15"/>
      <c r="UDS63" s="15"/>
      <c r="UDT63" s="15"/>
      <c r="UDU63" s="15"/>
      <c r="UDV63" s="15"/>
      <c r="UDW63" s="15"/>
      <c r="UDX63" s="15"/>
      <c r="UDY63" s="15"/>
      <c r="UDZ63" s="15"/>
      <c r="UEA63" s="15"/>
      <c r="UEB63" s="15"/>
      <c r="UEC63" s="15"/>
      <c r="UED63" s="15"/>
      <c r="UEE63" s="15"/>
      <c r="UEF63" s="15"/>
      <c r="UEG63" s="15"/>
      <c r="UEH63" s="15"/>
      <c r="UEI63" s="15"/>
      <c r="UEJ63" s="15"/>
      <c r="UEK63" s="15"/>
      <c r="UEL63" s="15"/>
      <c r="UEM63" s="15"/>
      <c r="UEN63" s="15"/>
      <c r="UEO63" s="15"/>
      <c r="UEP63" s="15"/>
      <c r="UEQ63" s="15"/>
      <c r="UER63" s="15"/>
      <c r="UES63" s="15"/>
      <c r="UET63" s="15"/>
      <c r="UEU63" s="15"/>
      <c r="UEV63" s="15"/>
      <c r="UEW63" s="15"/>
      <c r="UEX63" s="15"/>
      <c r="UEY63" s="15"/>
      <c r="UEZ63" s="15"/>
      <c r="UFA63" s="15"/>
      <c r="UFB63" s="15"/>
      <c r="UFC63" s="15"/>
      <c r="UFD63" s="15"/>
      <c r="UFE63" s="15"/>
      <c r="UFF63" s="15"/>
      <c r="UFG63" s="15"/>
      <c r="UFH63" s="15"/>
      <c r="UFI63" s="15"/>
      <c r="UFJ63" s="15"/>
      <c r="UFK63" s="15"/>
      <c r="UFL63" s="15"/>
      <c r="UFM63" s="15"/>
      <c r="UFN63" s="15"/>
      <c r="UFO63" s="15"/>
      <c r="UFP63" s="15"/>
      <c r="UFQ63" s="15"/>
      <c r="UFR63" s="15"/>
      <c r="UFS63" s="15"/>
      <c r="UFT63" s="15"/>
      <c r="UFU63" s="15"/>
      <c r="UFV63" s="15"/>
      <c r="UFW63" s="15"/>
      <c r="UFX63" s="15"/>
      <c r="UFY63" s="15"/>
      <c r="UFZ63" s="15"/>
      <c r="UGA63" s="15"/>
      <c r="UGB63" s="15"/>
      <c r="UGC63" s="15"/>
      <c r="UGD63" s="15"/>
      <c r="UGE63" s="15"/>
      <c r="UGF63" s="15"/>
      <c r="UGG63" s="15"/>
      <c r="UGH63" s="15"/>
      <c r="UGI63" s="15"/>
      <c r="UGJ63" s="15"/>
      <c r="UGK63" s="15"/>
      <c r="UGL63" s="15"/>
      <c r="UGM63" s="15"/>
      <c r="UGN63" s="15"/>
      <c r="UGO63" s="15"/>
      <c r="UGP63" s="15"/>
      <c r="UGQ63" s="15"/>
      <c r="UGR63" s="15"/>
      <c r="UGS63" s="15"/>
      <c r="UGT63" s="15"/>
      <c r="UGU63" s="15"/>
      <c r="UGV63" s="15"/>
      <c r="UGW63" s="15"/>
      <c r="UGX63" s="15"/>
      <c r="UGY63" s="15"/>
      <c r="UGZ63" s="15"/>
      <c r="UHA63" s="15"/>
      <c r="UHB63" s="15"/>
      <c r="UHC63" s="15"/>
      <c r="UHD63" s="15"/>
      <c r="UHE63" s="15"/>
      <c r="UHF63" s="15"/>
      <c r="UHG63" s="15"/>
      <c r="UHH63" s="15"/>
      <c r="UHI63" s="15"/>
      <c r="UHJ63" s="15"/>
      <c r="UHK63" s="15"/>
      <c r="UHL63" s="15"/>
      <c r="UHM63" s="15"/>
      <c r="UHN63" s="15"/>
      <c r="UHO63" s="15"/>
      <c r="UHP63" s="15"/>
      <c r="UHQ63" s="15"/>
      <c r="UHR63" s="15"/>
      <c r="UHS63" s="15"/>
      <c r="UHT63" s="15"/>
      <c r="UHU63" s="15"/>
      <c r="UHV63" s="15"/>
      <c r="UHW63" s="15"/>
      <c r="UHX63" s="15"/>
      <c r="UHY63" s="15"/>
      <c r="UHZ63" s="15"/>
      <c r="UIA63" s="15"/>
      <c r="UIB63" s="15"/>
      <c r="UIC63" s="15"/>
      <c r="UID63" s="15"/>
      <c r="UIE63" s="15"/>
      <c r="UIF63" s="15"/>
      <c r="UIG63" s="15"/>
      <c r="UIH63" s="15"/>
      <c r="UII63" s="15"/>
      <c r="UIJ63" s="15"/>
      <c r="UIK63" s="15"/>
      <c r="UIL63" s="15"/>
      <c r="UIM63" s="15"/>
      <c r="UIN63" s="15"/>
      <c r="UIO63" s="15"/>
      <c r="UIP63" s="15"/>
      <c r="UIQ63" s="15"/>
      <c r="UIR63" s="15"/>
      <c r="UIS63" s="15"/>
      <c r="UIT63" s="15"/>
      <c r="UIU63" s="15"/>
      <c r="UIV63" s="15"/>
      <c r="UIW63" s="15"/>
      <c r="UIX63" s="15"/>
      <c r="UIY63" s="15"/>
      <c r="UIZ63" s="15"/>
      <c r="UJA63" s="15"/>
      <c r="UJB63" s="15"/>
      <c r="UJC63" s="15"/>
      <c r="UJD63" s="15"/>
      <c r="UJE63" s="15"/>
      <c r="UJF63" s="15"/>
      <c r="UJG63" s="15"/>
      <c r="UJH63" s="15"/>
      <c r="UJI63" s="15"/>
      <c r="UJJ63" s="15"/>
      <c r="UJK63" s="15"/>
      <c r="UJL63" s="15"/>
      <c r="UJM63" s="15"/>
      <c r="UJN63" s="15"/>
      <c r="UJO63" s="15"/>
      <c r="UJP63" s="15"/>
      <c r="UJQ63" s="15"/>
      <c r="UJR63" s="15"/>
      <c r="UJS63" s="15"/>
      <c r="UJT63" s="15"/>
      <c r="UJU63" s="15"/>
      <c r="UJV63" s="15"/>
      <c r="UJW63" s="15"/>
      <c r="UJX63" s="15"/>
      <c r="UJY63" s="15"/>
      <c r="UJZ63" s="15"/>
      <c r="UKA63" s="15"/>
      <c r="UKB63" s="15"/>
      <c r="UKC63" s="15"/>
      <c r="UKD63" s="15"/>
      <c r="UKE63" s="15"/>
      <c r="UKF63" s="15"/>
      <c r="UKG63" s="15"/>
      <c r="UKH63" s="15"/>
      <c r="UKI63" s="15"/>
      <c r="UKJ63" s="15"/>
      <c r="UKK63" s="15"/>
      <c r="UKL63" s="15"/>
      <c r="UKM63" s="15"/>
      <c r="UKN63" s="15"/>
      <c r="UKO63" s="15"/>
      <c r="UKP63" s="15"/>
      <c r="UKQ63" s="15"/>
      <c r="UKR63" s="15"/>
      <c r="UKS63" s="15"/>
      <c r="UKT63" s="15"/>
      <c r="UKU63" s="15"/>
      <c r="UKV63" s="15"/>
      <c r="UKW63" s="15"/>
      <c r="UKX63" s="15"/>
      <c r="UKY63" s="15"/>
      <c r="UKZ63" s="15"/>
      <c r="ULA63" s="15"/>
      <c r="ULB63" s="15"/>
      <c r="ULC63" s="15"/>
      <c r="ULD63" s="15"/>
      <c r="ULE63" s="15"/>
      <c r="ULF63" s="15"/>
      <c r="ULG63" s="15"/>
      <c r="ULH63" s="15"/>
      <c r="ULI63" s="15"/>
      <c r="ULJ63" s="15"/>
      <c r="ULK63" s="15"/>
      <c r="ULL63" s="15"/>
      <c r="ULM63" s="15"/>
      <c r="ULN63" s="15"/>
      <c r="ULO63" s="15"/>
      <c r="ULP63" s="15"/>
      <c r="ULQ63" s="15"/>
      <c r="ULR63" s="15"/>
      <c r="ULS63" s="15"/>
      <c r="ULT63" s="15"/>
      <c r="ULU63" s="15"/>
      <c r="ULV63" s="15"/>
      <c r="ULW63" s="15"/>
      <c r="ULX63" s="15"/>
      <c r="ULY63" s="15"/>
      <c r="ULZ63" s="15"/>
      <c r="UMA63" s="15"/>
      <c r="UMB63" s="15"/>
      <c r="UMC63" s="15"/>
      <c r="UMD63" s="15"/>
      <c r="UME63" s="15"/>
      <c r="UMF63" s="15"/>
      <c r="UMG63" s="15"/>
      <c r="UMH63" s="15"/>
      <c r="UMI63" s="15"/>
      <c r="UMJ63" s="15"/>
      <c r="UMK63" s="15"/>
      <c r="UML63" s="15"/>
      <c r="UMM63" s="15"/>
      <c r="UMN63" s="15"/>
      <c r="UMO63" s="15"/>
      <c r="UMP63" s="15"/>
      <c r="UMQ63" s="15"/>
      <c r="UMR63" s="15"/>
      <c r="UMS63" s="15"/>
      <c r="UMT63" s="15"/>
      <c r="UMU63" s="15"/>
      <c r="UMV63" s="15"/>
      <c r="UMW63" s="15"/>
      <c r="UMX63" s="15"/>
      <c r="UMY63" s="15"/>
      <c r="UMZ63" s="15"/>
      <c r="UNA63" s="15"/>
      <c r="UNB63" s="15"/>
      <c r="UNC63" s="15"/>
      <c r="UND63" s="15"/>
      <c r="UNE63" s="15"/>
      <c r="UNF63" s="15"/>
      <c r="UNG63" s="15"/>
      <c r="UNH63" s="15"/>
      <c r="UNI63" s="15"/>
      <c r="UNJ63" s="15"/>
      <c r="UNK63" s="15"/>
      <c r="UNL63" s="15"/>
      <c r="UNM63" s="15"/>
      <c r="UNN63" s="15"/>
      <c r="UNO63" s="15"/>
      <c r="UNP63" s="15"/>
      <c r="UNQ63" s="15"/>
      <c r="UNR63" s="15"/>
      <c r="UNS63" s="15"/>
      <c r="UNT63" s="15"/>
      <c r="UNU63" s="15"/>
      <c r="UNV63" s="15"/>
      <c r="UNW63" s="15"/>
      <c r="UNX63" s="15"/>
      <c r="UNY63" s="15"/>
      <c r="UNZ63" s="15"/>
      <c r="UOA63" s="15"/>
      <c r="UOB63" s="15"/>
      <c r="UOC63" s="15"/>
      <c r="UOD63" s="15"/>
      <c r="UOE63" s="15"/>
      <c r="UOF63" s="15"/>
      <c r="UOG63" s="15"/>
      <c r="UOH63" s="15"/>
      <c r="UOI63" s="15"/>
      <c r="UOJ63" s="15"/>
      <c r="UOK63" s="15"/>
      <c r="UOL63" s="15"/>
      <c r="UOM63" s="15"/>
      <c r="UON63" s="15"/>
      <c r="UOO63" s="15"/>
      <c r="UOP63" s="15"/>
      <c r="UOQ63" s="15"/>
      <c r="UOR63" s="15"/>
      <c r="UOS63" s="15"/>
      <c r="UOT63" s="15"/>
      <c r="UOU63" s="15"/>
      <c r="UOV63" s="15"/>
      <c r="UOW63" s="15"/>
      <c r="UOX63" s="15"/>
      <c r="UOY63" s="15"/>
      <c r="UOZ63" s="15"/>
      <c r="UPA63" s="15"/>
      <c r="UPB63" s="15"/>
      <c r="UPC63" s="15"/>
      <c r="UPD63" s="15"/>
      <c r="UPE63" s="15"/>
      <c r="UPF63" s="15"/>
      <c r="UPG63" s="15"/>
      <c r="UPH63" s="15"/>
      <c r="UPI63" s="15"/>
      <c r="UPJ63" s="15"/>
      <c r="UPK63" s="15"/>
      <c r="UPL63" s="15"/>
      <c r="UPM63" s="15"/>
      <c r="UPN63" s="15"/>
      <c r="UPO63" s="15"/>
      <c r="UPP63" s="15"/>
      <c r="UPQ63" s="15"/>
      <c r="UPR63" s="15"/>
      <c r="UPS63" s="15"/>
      <c r="UPT63" s="15"/>
      <c r="UPU63" s="15"/>
      <c r="UPV63" s="15"/>
      <c r="UPW63" s="15"/>
      <c r="UPX63" s="15"/>
      <c r="UPY63" s="15"/>
      <c r="UPZ63" s="15"/>
      <c r="UQA63" s="15"/>
      <c r="UQB63" s="15"/>
      <c r="UQC63" s="15"/>
      <c r="UQD63" s="15"/>
      <c r="UQE63" s="15"/>
      <c r="UQF63" s="15"/>
      <c r="UQG63" s="15"/>
      <c r="UQH63" s="15"/>
      <c r="UQI63" s="15"/>
      <c r="UQJ63" s="15"/>
      <c r="UQK63" s="15"/>
      <c r="UQL63" s="15"/>
      <c r="UQM63" s="15"/>
      <c r="UQN63" s="15"/>
      <c r="UQO63" s="15"/>
      <c r="UQP63" s="15"/>
      <c r="UQQ63" s="15"/>
      <c r="UQR63" s="15"/>
      <c r="UQS63" s="15"/>
      <c r="UQT63" s="15"/>
      <c r="UQU63" s="15"/>
      <c r="UQV63" s="15"/>
      <c r="UQW63" s="15"/>
      <c r="UQX63" s="15"/>
      <c r="UQY63" s="15"/>
      <c r="UQZ63" s="15"/>
      <c r="URA63" s="15"/>
      <c r="URB63" s="15"/>
      <c r="URC63" s="15"/>
      <c r="URD63" s="15"/>
      <c r="URE63" s="15"/>
      <c r="URF63" s="15"/>
      <c r="URG63" s="15"/>
      <c r="URH63" s="15"/>
      <c r="URI63" s="15"/>
      <c r="URJ63" s="15"/>
      <c r="URK63" s="15"/>
      <c r="URL63" s="15"/>
      <c r="URM63" s="15"/>
      <c r="URN63" s="15"/>
      <c r="URO63" s="15"/>
      <c r="URP63" s="15"/>
      <c r="URQ63" s="15"/>
      <c r="URR63" s="15"/>
      <c r="URS63" s="15"/>
      <c r="URT63" s="15"/>
      <c r="URU63" s="15"/>
      <c r="URV63" s="15"/>
      <c r="URW63" s="15"/>
      <c r="URX63" s="15"/>
      <c r="URY63" s="15"/>
      <c r="URZ63" s="15"/>
      <c r="USA63" s="15"/>
      <c r="USB63" s="15"/>
      <c r="USC63" s="15"/>
      <c r="USD63" s="15"/>
      <c r="USE63" s="15"/>
      <c r="USF63" s="15"/>
      <c r="USG63" s="15"/>
      <c r="USH63" s="15"/>
      <c r="USI63" s="15"/>
      <c r="USJ63" s="15"/>
      <c r="USK63" s="15"/>
      <c r="USL63" s="15"/>
      <c r="USM63" s="15"/>
      <c r="USN63" s="15"/>
      <c r="USO63" s="15"/>
      <c r="USP63" s="15"/>
      <c r="USQ63" s="15"/>
      <c r="USR63" s="15"/>
      <c r="USS63" s="15"/>
      <c r="UST63" s="15"/>
      <c r="USU63" s="15"/>
      <c r="USV63" s="15"/>
      <c r="USW63" s="15"/>
      <c r="USX63" s="15"/>
      <c r="USY63" s="15"/>
      <c r="USZ63" s="15"/>
      <c r="UTA63" s="15"/>
      <c r="UTB63" s="15"/>
      <c r="UTC63" s="15"/>
      <c r="UTD63" s="15"/>
      <c r="UTE63" s="15"/>
      <c r="UTF63" s="15"/>
      <c r="UTG63" s="15"/>
      <c r="UTH63" s="15"/>
      <c r="UTI63" s="15"/>
      <c r="UTJ63" s="15"/>
      <c r="UTK63" s="15"/>
      <c r="UTL63" s="15"/>
      <c r="UTM63" s="15"/>
      <c r="UTN63" s="15"/>
      <c r="UTO63" s="15"/>
      <c r="UTP63" s="15"/>
      <c r="UTQ63" s="15"/>
      <c r="UTR63" s="15"/>
      <c r="UTS63" s="15"/>
      <c r="UTT63" s="15"/>
      <c r="UTU63" s="15"/>
      <c r="UTV63" s="15"/>
      <c r="UTW63" s="15"/>
      <c r="UTX63" s="15"/>
      <c r="UTY63" s="15"/>
      <c r="UTZ63" s="15"/>
      <c r="UUA63" s="15"/>
      <c r="UUB63" s="15"/>
      <c r="UUC63" s="15"/>
      <c r="UUD63" s="15"/>
      <c r="UUE63" s="15"/>
      <c r="UUF63" s="15"/>
      <c r="UUG63" s="15"/>
      <c r="UUH63" s="15"/>
      <c r="UUI63" s="15"/>
      <c r="UUJ63" s="15"/>
      <c r="UUK63" s="15"/>
      <c r="UUL63" s="15"/>
      <c r="UUM63" s="15"/>
      <c r="UUN63" s="15"/>
      <c r="UUO63" s="15"/>
      <c r="UUP63" s="15"/>
      <c r="UUQ63" s="15"/>
      <c r="UUR63" s="15"/>
      <c r="UUS63" s="15"/>
      <c r="UUT63" s="15"/>
      <c r="UUU63" s="15"/>
      <c r="UUV63" s="15"/>
      <c r="UUW63" s="15"/>
      <c r="UUX63" s="15"/>
      <c r="UUY63" s="15"/>
      <c r="UUZ63" s="15"/>
      <c r="UVA63" s="15"/>
      <c r="UVB63" s="15"/>
      <c r="UVC63" s="15"/>
      <c r="UVD63" s="15"/>
      <c r="UVE63" s="15"/>
      <c r="UVF63" s="15"/>
      <c r="UVG63" s="15"/>
      <c r="UVH63" s="15"/>
      <c r="UVI63" s="15"/>
      <c r="UVJ63" s="15"/>
      <c r="UVK63" s="15"/>
      <c r="UVL63" s="15"/>
      <c r="UVM63" s="15"/>
      <c r="UVN63" s="15"/>
      <c r="UVO63" s="15"/>
      <c r="UVP63" s="15"/>
      <c r="UVQ63" s="15"/>
      <c r="UVR63" s="15"/>
      <c r="UVS63" s="15"/>
      <c r="UVT63" s="15"/>
      <c r="UVU63" s="15"/>
      <c r="UVV63" s="15"/>
      <c r="UVW63" s="15"/>
      <c r="UVX63" s="15"/>
      <c r="UVY63" s="15"/>
      <c r="UVZ63" s="15"/>
      <c r="UWA63" s="15"/>
      <c r="UWB63" s="15"/>
      <c r="UWC63" s="15"/>
      <c r="UWD63" s="15"/>
      <c r="UWE63" s="15"/>
      <c r="UWF63" s="15"/>
      <c r="UWG63" s="15"/>
      <c r="UWH63" s="15"/>
      <c r="UWI63" s="15"/>
      <c r="UWJ63" s="15"/>
      <c r="UWK63" s="15"/>
      <c r="UWL63" s="15"/>
      <c r="UWM63" s="15"/>
      <c r="UWN63" s="15"/>
      <c r="UWO63" s="15"/>
      <c r="UWP63" s="15"/>
      <c r="UWQ63" s="15"/>
      <c r="UWR63" s="15"/>
      <c r="UWS63" s="15"/>
      <c r="UWT63" s="15"/>
      <c r="UWU63" s="15"/>
      <c r="UWV63" s="15"/>
      <c r="UWW63" s="15"/>
      <c r="UWX63" s="15"/>
      <c r="UWY63" s="15"/>
      <c r="UWZ63" s="15"/>
      <c r="UXA63" s="15"/>
      <c r="UXB63" s="15"/>
      <c r="UXC63" s="15"/>
      <c r="UXD63" s="15"/>
      <c r="UXE63" s="15"/>
      <c r="UXF63" s="15"/>
      <c r="UXG63" s="15"/>
      <c r="UXH63" s="15"/>
      <c r="UXI63" s="15"/>
      <c r="UXJ63" s="15"/>
      <c r="UXK63" s="15"/>
      <c r="UXL63" s="15"/>
      <c r="UXM63" s="15"/>
      <c r="UXN63" s="15"/>
      <c r="UXO63" s="15"/>
      <c r="UXP63" s="15"/>
      <c r="UXQ63" s="15"/>
      <c r="UXR63" s="15"/>
      <c r="UXS63" s="15"/>
      <c r="UXT63" s="15"/>
      <c r="UXU63" s="15"/>
      <c r="UXV63" s="15"/>
      <c r="UXW63" s="15"/>
      <c r="UXX63" s="15"/>
      <c r="UXY63" s="15"/>
      <c r="UXZ63" s="15"/>
      <c r="UYA63" s="15"/>
      <c r="UYB63" s="15"/>
      <c r="UYC63" s="15"/>
      <c r="UYD63" s="15"/>
      <c r="UYE63" s="15"/>
      <c r="UYF63" s="15"/>
      <c r="UYG63" s="15"/>
      <c r="UYH63" s="15"/>
      <c r="UYI63" s="15"/>
      <c r="UYJ63" s="15"/>
      <c r="UYK63" s="15"/>
      <c r="UYL63" s="15"/>
      <c r="UYM63" s="15"/>
      <c r="UYN63" s="15"/>
      <c r="UYO63" s="15"/>
      <c r="UYP63" s="15"/>
      <c r="UYQ63" s="15"/>
      <c r="UYR63" s="15"/>
      <c r="UYS63" s="15"/>
      <c r="UYT63" s="15"/>
      <c r="UYU63" s="15"/>
      <c r="UYV63" s="15"/>
      <c r="UYW63" s="15"/>
      <c r="UYX63" s="15"/>
      <c r="UYY63" s="15"/>
      <c r="UYZ63" s="15"/>
      <c r="UZA63" s="15"/>
      <c r="UZB63" s="15"/>
      <c r="UZC63" s="15"/>
      <c r="UZD63" s="15"/>
      <c r="UZE63" s="15"/>
      <c r="UZF63" s="15"/>
      <c r="UZG63" s="15"/>
      <c r="UZH63" s="15"/>
      <c r="UZI63" s="15"/>
      <c r="UZJ63" s="15"/>
      <c r="UZK63" s="15"/>
      <c r="UZL63" s="15"/>
      <c r="UZM63" s="15"/>
      <c r="UZN63" s="15"/>
      <c r="UZO63" s="15"/>
      <c r="UZP63" s="15"/>
      <c r="UZQ63" s="15"/>
      <c r="UZR63" s="15"/>
      <c r="UZS63" s="15"/>
      <c r="UZT63" s="15"/>
      <c r="UZU63" s="15"/>
      <c r="UZV63" s="15"/>
      <c r="UZW63" s="15"/>
      <c r="UZX63" s="15"/>
      <c r="UZY63" s="15"/>
      <c r="UZZ63" s="15"/>
      <c r="VAA63" s="15"/>
      <c r="VAB63" s="15"/>
      <c r="VAC63" s="15"/>
      <c r="VAD63" s="15"/>
      <c r="VAE63" s="15"/>
      <c r="VAF63" s="15"/>
      <c r="VAG63" s="15"/>
      <c r="VAH63" s="15"/>
      <c r="VAI63" s="15"/>
      <c r="VAJ63" s="15"/>
      <c r="VAK63" s="15"/>
      <c r="VAL63" s="15"/>
      <c r="VAM63" s="15"/>
      <c r="VAN63" s="15"/>
      <c r="VAO63" s="15"/>
      <c r="VAP63" s="15"/>
      <c r="VAQ63" s="15"/>
      <c r="VAR63" s="15"/>
      <c r="VAS63" s="15"/>
      <c r="VAT63" s="15"/>
      <c r="VAU63" s="15"/>
      <c r="VAV63" s="15"/>
      <c r="VAW63" s="15"/>
      <c r="VAX63" s="15"/>
      <c r="VAY63" s="15"/>
      <c r="VAZ63" s="15"/>
      <c r="VBA63" s="15"/>
      <c r="VBB63" s="15"/>
      <c r="VBC63" s="15"/>
      <c r="VBD63" s="15"/>
      <c r="VBE63" s="15"/>
      <c r="VBF63" s="15"/>
      <c r="VBG63" s="15"/>
      <c r="VBH63" s="15"/>
      <c r="VBI63" s="15"/>
      <c r="VBJ63" s="15"/>
      <c r="VBK63" s="15"/>
      <c r="VBL63" s="15"/>
      <c r="VBM63" s="15"/>
      <c r="VBN63" s="15"/>
      <c r="VBO63" s="15"/>
      <c r="VBP63" s="15"/>
      <c r="VBQ63" s="15"/>
      <c r="VBR63" s="15"/>
      <c r="VBS63" s="15"/>
      <c r="VBT63" s="15"/>
      <c r="VBU63" s="15"/>
      <c r="VBV63" s="15"/>
      <c r="VBW63" s="15"/>
      <c r="VBX63" s="15"/>
      <c r="VBY63" s="15"/>
      <c r="VBZ63" s="15"/>
      <c r="VCA63" s="15"/>
      <c r="VCB63" s="15"/>
      <c r="VCC63" s="15"/>
      <c r="VCD63" s="15"/>
      <c r="VCE63" s="15"/>
      <c r="VCF63" s="15"/>
      <c r="VCG63" s="15"/>
      <c r="VCH63" s="15"/>
      <c r="VCI63" s="15"/>
      <c r="VCJ63" s="15"/>
      <c r="VCK63" s="15"/>
      <c r="VCL63" s="15"/>
      <c r="VCM63" s="15"/>
      <c r="VCN63" s="15"/>
      <c r="VCO63" s="15"/>
      <c r="VCP63" s="15"/>
      <c r="VCQ63" s="15"/>
      <c r="VCR63" s="15"/>
      <c r="VCS63" s="15"/>
      <c r="VCT63" s="15"/>
      <c r="VCU63" s="15"/>
      <c r="VCV63" s="15"/>
      <c r="VCW63" s="15"/>
      <c r="VCX63" s="15"/>
      <c r="VCY63" s="15"/>
      <c r="VCZ63" s="15"/>
      <c r="VDA63" s="15"/>
      <c r="VDB63" s="15"/>
      <c r="VDC63" s="15"/>
      <c r="VDD63" s="15"/>
      <c r="VDE63" s="15"/>
      <c r="VDF63" s="15"/>
      <c r="VDG63" s="15"/>
      <c r="VDH63" s="15"/>
      <c r="VDI63" s="15"/>
      <c r="VDJ63" s="15"/>
      <c r="VDK63" s="15"/>
      <c r="VDL63" s="15"/>
      <c r="VDM63" s="15"/>
      <c r="VDN63" s="15"/>
      <c r="VDO63" s="15"/>
      <c r="VDP63" s="15"/>
      <c r="VDQ63" s="15"/>
      <c r="VDR63" s="15"/>
      <c r="VDS63" s="15"/>
      <c r="VDT63" s="15"/>
      <c r="VDU63" s="15"/>
      <c r="VDV63" s="15"/>
      <c r="VDW63" s="15"/>
      <c r="VDX63" s="15"/>
      <c r="VDY63" s="15"/>
      <c r="VDZ63" s="15"/>
      <c r="VEA63" s="15"/>
      <c r="VEB63" s="15"/>
      <c r="VEC63" s="15"/>
      <c r="VED63" s="15"/>
      <c r="VEE63" s="15"/>
      <c r="VEF63" s="15"/>
      <c r="VEG63" s="15"/>
      <c r="VEH63" s="15"/>
      <c r="VEI63" s="15"/>
      <c r="VEJ63" s="15"/>
      <c r="VEK63" s="15"/>
      <c r="VEL63" s="15"/>
      <c r="VEM63" s="15"/>
      <c r="VEN63" s="15"/>
      <c r="VEO63" s="15"/>
      <c r="VEP63" s="15"/>
      <c r="VEQ63" s="15"/>
      <c r="VER63" s="15"/>
      <c r="VES63" s="15"/>
      <c r="VET63" s="15"/>
      <c r="VEU63" s="15"/>
      <c r="VEV63" s="15"/>
      <c r="VEW63" s="15"/>
      <c r="VEX63" s="15"/>
      <c r="VEY63" s="15"/>
      <c r="VEZ63" s="15"/>
      <c r="VFA63" s="15"/>
      <c r="VFB63" s="15"/>
      <c r="VFC63" s="15"/>
      <c r="VFD63" s="15"/>
      <c r="VFE63" s="15"/>
      <c r="VFF63" s="15"/>
      <c r="VFG63" s="15"/>
      <c r="VFH63" s="15"/>
      <c r="VFI63" s="15"/>
      <c r="VFJ63" s="15"/>
      <c r="VFK63" s="15"/>
      <c r="VFL63" s="15"/>
      <c r="VFM63" s="15"/>
      <c r="VFN63" s="15"/>
      <c r="VFO63" s="15"/>
      <c r="VFP63" s="15"/>
      <c r="VFQ63" s="15"/>
      <c r="VFR63" s="15"/>
      <c r="VFS63" s="15"/>
      <c r="VFT63" s="15"/>
      <c r="VFU63" s="15"/>
      <c r="VFV63" s="15"/>
      <c r="VFW63" s="15"/>
      <c r="VFX63" s="15"/>
      <c r="VFY63" s="15"/>
      <c r="VFZ63" s="15"/>
      <c r="VGA63" s="15"/>
      <c r="VGB63" s="15"/>
      <c r="VGC63" s="15"/>
      <c r="VGD63" s="15"/>
      <c r="VGE63" s="15"/>
      <c r="VGF63" s="15"/>
      <c r="VGG63" s="15"/>
      <c r="VGH63" s="15"/>
      <c r="VGI63" s="15"/>
      <c r="VGJ63" s="15"/>
      <c r="VGK63" s="15"/>
      <c r="VGL63" s="15"/>
      <c r="VGM63" s="15"/>
      <c r="VGN63" s="15"/>
      <c r="VGO63" s="15"/>
      <c r="VGP63" s="15"/>
      <c r="VGQ63" s="15"/>
      <c r="VGR63" s="15"/>
      <c r="VGS63" s="15"/>
      <c r="VGT63" s="15"/>
      <c r="VGU63" s="15"/>
      <c r="VGV63" s="15"/>
      <c r="VGW63" s="15"/>
      <c r="VGX63" s="15"/>
      <c r="VGY63" s="15"/>
      <c r="VGZ63" s="15"/>
      <c r="VHA63" s="15"/>
      <c r="VHB63" s="15"/>
      <c r="VHC63" s="15"/>
      <c r="VHD63" s="15"/>
      <c r="VHE63" s="15"/>
      <c r="VHF63" s="15"/>
      <c r="VHG63" s="15"/>
      <c r="VHH63" s="15"/>
      <c r="VHI63" s="15"/>
      <c r="VHJ63" s="15"/>
      <c r="VHK63" s="15"/>
      <c r="VHL63" s="15"/>
      <c r="VHM63" s="15"/>
      <c r="VHN63" s="15"/>
      <c r="VHO63" s="15"/>
      <c r="VHP63" s="15"/>
      <c r="VHQ63" s="15"/>
      <c r="VHR63" s="15"/>
      <c r="VHS63" s="15"/>
      <c r="VHT63" s="15"/>
      <c r="VHU63" s="15"/>
      <c r="VHV63" s="15"/>
      <c r="VHW63" s="15"/>
      <c r="VHX63" s="15"/>
      <c r="VHY63" s="15"/>
      <c r="VHZ63" s="15"/>
      <c r="VIA63" s="15"/>
      <c r="VIB63" s="15"/>
      <c r="VIC63" s="15"/>
      <c r="VID63" s="15"/>
      <c r="VIE63" s="15"/>
      <c r="VIF63" s="15"/>
      <c r="VIG63" s="15"/>
      <c r="VIH63" s="15"/>
      <c r="VII63" s="15"/>
      <c r="VIJ63" s="15"/>
      <c r="VIK63" s="15"/>
      <c r="VIL63" s="15"/>
      <c r="VIM63" s="15"/>
      <c r="VIN63" s="15"/>
      <c r="VIO63" s="15"/>
      <c r="VIP63" s="15"/>
      <c r="VIQ63" s="15"/>
      <c r="VIR63" s="15"/>
      <c r="VIS63" s="15"/>
      <c r="VIT63" s="15"/>
      <c r="VIU63" s="15"/>
      <c r="VIV63" s="15"/>
      <c r="VIW63" s="15"/>
      <c r="VIX63" s="15"/>
      <c r="VIY63" s="15"/>
      <c r="VIZ63" s="15"/>
      <c r="VJA63" s="15"/>
      <c r="VJB63" s="15"/>
      <c r="VJC63" s="15"/>
      <c r="VJD63" s="15"/>
      <c r="VJE63" s="15"/>
      <c r="VJF63" s="15"/>
      <c r="VJG63" s="15"/>
      <c r="VJH63" s="15"/>
      <c r="VJI63" s="15"/>
      <c r="VJJ63" s="15"/>
      <c r="VJK63" s="15"/>
      <c r="VJL63" s="15"/>
      <c r="VJM63" s="15"/>
      <c r="VJN63" s="15"/>
      <c r="VJO63" s="15"/>
      <c r="VJP63" s="15"/>
      <c r="VJQ63" s="15"/>
      <c r="VJR63" s="15"/>
      <c r="VJS63" s="15"/>
      <c r="VJT63" s="15"/>
      <c r="VJU63" s="15"/>
      <c r="VJV63" s="15"/>
      <c r="VJW63" s="15"/>
      <c r="VJX63" s="15"/>
      <c r="VJY63" s="15"/>
      <c r="VJZ63" s="15"/>
      <c r="VKA63" s="15"/>
      <c r="VKB63" s="15"/>
      <c r="VKC63" s="15"/>
      <c r="VKD63" s="15"/>
      <c r="VKE63" s="15"/>
      <c r="VKF63" s="15"/>
      <c r="VKG63" s="15"/>
      <c r="VKH63" s="15"/>
      <c r="VKI63" s="15"/>
      <c r="VKJ63" s="15"/>
      <c r="VKK63" s="15"/>
      <c r="VKL63" s="15"/>
      <c r="VKM63" s="15"/>
      <c r="VKN63" s="15"/>
      <c r="VKO63" s="15"/>
      <c r="VKP63" s="15"/>
      <c r="VKQ63" s="15"/>
      <c r="VKR63" s="15"/>
      <c r="VKS63" s="15"/>
      <c r="VKT63" s="15"/>
      <c r="VKU63" s="15"/>
      <c r="VKV63" s="15"/>
      <c r="VKW63" s="15"/>
      <c r="VKX63" s="15"/>
      <c r="VKY63" s="15"/>
      <c r="VKZ63" s="15"/>
      <c r="VLA63" s="15"/>
      <c r="VLB63" s="15"/>
      <c r="VLC63" s="15"/>
      <c r="VLD63" s="15"/>
      <c r="VLE63" s="15"/>
      <c r="VLF63" s="15"/>
      <c r="VLG63" s="15"/>
      <c r="VLH63" s="15"/>
      <c r="VLI63" s="15"/>
      <c r="VLJ63" s="15"/>
      <c r="VLK63" s="15"/>
      <c r="VLL63" s="15"/>
      <c r="VLM63" s="15"/>
      <c r="VLN63" s="15"/>
      <c r="VLO63" s="15"/>
      <c r="VLP63" s="15"/>
      <c r="VLQ63" s="15"/>
      <c r="VLR63" s="15"/>
      <c r="VLS63" s="15"/>
      <c r="VLT63" s="15"/>
      <c r="VLU63" s="15"/>
      <c r="VLV63" s="15"/>
      <c r="VLW63" s="15"/>
      <c r="VLX63" s="15"/>
      <c r="VLY63" s="15"/>
      <c r="VLZ63" s="15"/>
      <c r="VMA63" s="15"/>
      <c r="VMB63" s="15"/>
      <c r="VMC63" s="15"/>
      <c r="VMD63" s="15"/>
      <c r="VME63" s="15"/>
      <c r="VMF63" s="15"/>
      <c r="VMG63" s="15"/>
      <c r="VMH63" s="15"/>
      <c r="VMI63" s="15"/>
      <c r="VMJ63" s="15"/>
      <c r="VMK63" s="15"/>
      <c r="VML63" s="15"/>
      <c r="VMM63" s="15"/>
      <c r="VMN63" s="15"/>
      <c r="VMO63" s="15"/>
      <c r="VMP63" s="15"/>
      <c r="VMQ63" s="15"/>
      <c r="VMR63" s="15"/>
      <c r="VMS63" s="15"/>
      <c r="VMT63" s="15"/>
      <c r="VMU63" s="15"/>
      <c r="VMV63" s="15"/>
      <c r="VMW63" s="15"/>
      <c r="VMX63" s="15"/>
      <c r="VMY63" s="15"/>
      <c r="VMZ63" s="15"/>
      <c r="VNA63" s="15"/>
      <c r="VNB63" s="15"/>
      <c r="VNC63" s="15"/>
      <c r="VND63" s="15"/>
      <c r="VNE63" s="15"/>
      <c r="VNF63" s="15"/>
      <c r="VNG63" s="15"/>
      <c r="VNH63" s="15"/>
      <c r="VNI63" s="15"/>
      <c r="VNJ63" s="15"/>
      <c r="VNK63" s="15"/>
      <c r="VNL63" s="15"/>
      <c r="VNM63" s="15"/>
      <c r="VNN63" s="15"/>
      <c r="VNO63" s="15"/>
      <c r="VNP63" s="15"/>
      <c r="VNQ63" s="15"/>
      <c r="VNR63" s="15"/>
      <c r="VNS63" s="15"/>
      <c r="VNT63" s="15"/>
      <c r="VNU63" s="15"/>
      <c r="VNV63" s="15"/>
      <c r="VNW63" s="15"/>
      <c r="VNX63" s="15"/>
      <c r="VNY63" s="15"/>
      <c r="VNZ63" s="15"/>
      <c r="VOA63" s="15"/>
      <c r="VOB63" s="15"/>
      <c r="VOC63" s="15"/>
      <c r="VOD63" s="15"/>
      <c r="VOE63" s="15"/>
      <c r="VOF63" s="15"/>
      <c r="VOG63" s="15"/>
      <c r="VOH63" s="15"/>
      <c r="VOI63" s="15"/>
      <c r="VOJ63" s="15"/>
      <c r="VOK63" s="15"/>
      <c r="VOL63" s="15"/>
      <c r="VOM63" s="15"/>
      <c r="VON63" s="15"/>
      <c r="VOO63" s="15"/>
      <c r="VOP63" s="15"/>
      <c r="VOQ63" s="15"/>
      <c r="VOR63" s="15"/>
      <c r="VOS63" s="15"/>
      <c r="VOT63" s="15"/>
      <c r="VOU63" s="15"/>
      <c r="VOV63" s="15"/>
      <c r="VOW63" s="15"/>
      <c r="VOX63" s="15"/>
      <c r="VOY63" s="15"/>
      <c r="VOZ63" s="15"/>
      <c r="VPA63" s="15"/>
      <c r="VPB63" s="15"/>
      <c r="VPC63" s="15"/>
      <c r="VPD63" s="15"/>
      <c r="VPE63" s="15"/>
      <c r="VPF63" s="15"/>
      <c r="VPG63" s="15"/>
      <c r="VPH63" s="15"/>
      <c r="VPI63" s="15"/>
      <c r="VPJ63" s="15"/>
      <c r="VPK63" s="15"/>
      <c r="VPL63" s="15"/>
      <c r="VPM63" s="15"/>
      <c r="VPN63" s="15"/>
      <c r="VPO63" s="15"/>
      <c r="VPP63" s="15"/>
      <c r="VPQ63" s="15"/>
      <c r="VPR63" s="15"/>
      <c r="VPS63" s="15"/>
      <c r="VPT63" s="15"/>
      <c r="VPU63" s="15"/>
      <c r="VPV63" s="15"/>
      <c r="VPW63" s="15"/>
      <c r="VPX63" s="15"/>
      <c r="VPY63" s="15"/>
      <c r="VPZ63" s="15"/>
      <c r="VQA63" s="15"/>
      <c r="VQB63" s="15"/>
      <c r="VQC63" s="15"/>
      <c r="VQD63" s="15"/>
      <c r="VQE63" s="15"/>
      <c r="VQF63" s="15"/>
      <c r="VQG63" s="15"/>
      <c r="VQH63" s="15"/>
      <c r="VQI63" s="15"/>
      <c r="VQJ63" s="15"/>
      <c r="VQK63" s="15"/>
      <c r="VQL63" s="15"/>
      <c r="VQM63" s="15"/>
      <c r="VQN63" s="15"/>
      <c r="VQO63" s="15"/>
      <c r="VQP63" s="15"/>
      <c r="VQQ63" s="15"/>
      <c r="VQR63" s="15"/>
      <c r="VQS63" s="15"/>
      <c r="VQT63" s="15"/>
      <c r="VQU63" s="15"/>
      <c r="VQV63" s="15"/>
      <c r="VQW63" s="15"/>
      <c r="VQX63" s="15"/>
      <c r="VQY63" s="15"/>
      <c r="VQZ63" s="15"/>
      <c r="VRA63" s="15"/>
      <c r="VRB63" s="15"/>
      <c r="VRC63" s="15"/>
      <c r="VRD63" s="15"/>
      <c r="VRE63" s="15"/>
      <c r="VRF63" s="15"/>
      <c r="VRG63" s="15"/>
      <c r="VRH63" s="15"/>
      <c r="VRI63" s="15"/>
      <c r="VRJ63" s="15"/>
      <c r="VRK63" s="15"/>
      <c r="VRL63" s="15"/>
      <c r="VRM63" s="15"/>
      <c r="VRN63" s="15"/>
      <c r="VRO63" s="15"/>
      <c r="VRP63" s="15"/>
      <c r="VRQ63" s="15"/>
      <c r="VRR63" s="15"/>
      <c r="VRS63" s="15"/>
      <c r="VRT63" s="15"/>
      <c r="VRU63" s="15"/>
      <c r="VRV63" s="15"/>
      <c r="VRW63" s="15"/>
      <c r="VRX63" s="15"/>
      <c r="VRY63" s="15"/>
      <c r="VRZ63" s="15"/>
      <c r="VSA63" s="15"/>
      <c r="VSB63" s="15"/>
      <c r="VSC63" s="15"/>
      <c r="VSD63" s="15"/>
      <c r="VSE63" s="15"/>
      <c r="VSF63" s="15"/>
      <c r="VSG63" s="15"/>
      <c r="VSH63" s="15"/>
      <c r="VSI63" s="15"/>
      <c r="VSJ63" s="15"/>
      <c r="VSK63" s="15"/>
      <c r="VSL63" s="15"/>
      <c r="VSM63" s="15"/>
      <c r="VSN63" s="15"/>
      <c r="VSO63" s="15"/>
      <c r="VSP63" s="15"/>
      <c r="VSQ63" s="15"/>
      <c r="VSR63" s="15"/>
      <c r="VSS63" s="15"/>
      <c r="VST63" s="15"/>
      <c r="VSU63" s="15"/>
      <c r="VSV63" s="15"/>
      <c r="VSW63" s="15"/>
      <c r="VSX63" s="15"/>
      <c r="VSY63" s="15"/>
      <c r="VSZ63" s="15"/>
      <c r="VTA63" s="15"/>
      <c r="VTB63" s="15"/>
      <c r="VTC63" s="15"/>
      <c r="VTD63" s="15"/>
      <c r="VTE63" s="15"/>
      <c r="VTF63" s="15"/>
      <c r="VTG63" s="15"/>
      <c r="VTH63" s="15"/>
      <c r="VTI63" s="15"/>
      <c r="VTJ63" s="15"/>
      <c r="VTK63" s="15"/>
      <c r="VTL63" s="15"/>
      <c r="VTM63" s="15"/>
      <c r="VTN63" s="15"/>
      <c r="VTO63" s="15"/>
      <c r="VTP63" s="15"/>
      <c r="VTQ63" s="15"/>
      <c r="VTR63" s="15"/>
      <c r="VTS63" s="15"/>
      <c r="VTT63" s="15"/>
      <c r="VTU63" s="15"/>
      <c r="VTV63" s="15"/>
      <c r="VTW63" s="15"/>
      <c r="VTX63" s="15"/>
      <c r="VTY63" s="15"/>
      <c r="VTZ63" s="15"/>
      <c r="VUA63" s="15"/>
      <c r="VUB63" s="15"/>
      <c r="VUC63" s="15"/>
      <c r="VUD63" s="15"/>
      <c r="VUE63" s="15"/>
      <c r="VUF63" s="15"/>
      <c r="VUG63" s="15"/>
      <c r="VUH63" s="15"/>
      <c r="VUI63" s="15"/>
      <c r="VUJ63" s="15"/>
      <c r="VUK63" s="15"/>
      <c r="VUL63" s="15"/>
      <c r="VUM63" s="15"/>
      <c r="VUN63" s="15"/>
      <c r="VUO63" s="15"/>
      <c r="VUP63" s="15"/>
      <c r="VUQ63" s="15"/>
      <c r="VUR63" s="15"/>
      <c r="VUS63" s="15"/>
      <c r="VUT63" s="15"/>
      <c r="VUU63" s="15"/>
      <c r="VUV63" s="15"/>
      <c r="VUW63" s="15"/>
      <c r="VUX63" s="15"/>
      <c r="VUY63" s="15"/>
      <c r="VUZ63" s="15"/>
      <c r="VVA63" s="15"/>
      <c r="VVB63" s="15"/>
      <c r="VVC63" s="15"/>
      <c r="VVD63" s="15"/>
      <c r="VVE63" s="15"/>
      <c r="VVF63" s="15"/>
      <c r="VVG63" s="15"/>
      <c r="VVH63" s="15"/>
      <c r="VVI63" s="15"/>
      <c r="VVJ63" s="15"/>
      <c r="VVK63" s="15"/>
      <c r="VVL63" s="15"/>
      <c r="VVM63" s="15"/>
      <c r="VVN63" s="15"/>
      <c r="VVO63" s="15"/>
      <c r="VVP63" s="15"/>
      <c r="VVQ63" s="15"/>
      <c r="VVR63" s="15"/>
      <c r="VVS63" s="15"/>
      <c r="VVT63" s="15"/>
      <c r="VVU63" s="15"/>
      <c r="VVV63" s="15"/>
      <c r="VVW63" s="15"/>
      <c r="VVX63" s="15"/>
      <c r="VVY63" s="15"/>
      <c r="VVZ63" s="15"/>
      <c r="VWA63" s="15"/>
      <c r="VWB63" s="15"/>
      <c r="VWC63" s="15"/>
      <c r="VWD63" s="15"/>
      <c r="VWE63" s="15"/>
      <c r="VWF63" s="15"/>
      <c r="VWG63" s="15"/>
      <c r="VWH63" s="15"/>
      <c r="VWI63" s="15"/>
      <c r="VWJ63" s="15"/>
      <c r="VWK63" s="15"/>
      <c r="VWL63" s="15"/>
      <c r="VWM63" s="15"/>
      <c r="VWN63" s="15"/>
      <c r="VWO63" s="15"/>
      <c r="VWP63" s="15"/>
      <c r="VWQ63" s="15"/>
      <c r="VWR63" s="15"/>
      <c r="VWS63" s="15"/>
      <c r="VWT63" s="15"/>
      <c r="VWU63" s="15"/>
      <c r="VWV63" s="15"/>
      <c r="VWW63" s="15"/>
      <c r="VWX63" s="15"/>
      <c r="VWY63" s="15"/>
      <c r="VWZ63" s="15"/>
      <c r="VXA63" s="15"/>
      <c r="VXB63" s="15"/>
      <c r="VXC63" s="15"/>
      <c r="VXD63" s="15"/>
      <c r="VXE63" s="15"/>
      <c r="VXF63" s="15"/>
      <c r="VXG63" s="15"/>
      <c r="VXH63" s="15"/>
      <c r="VXI63" s="15"/>
      <c r="VXJ63" s="15"/>
      <c r="VXK63" s="15"/>
      <c r="VXL63" s="15"/>
      <c r="VXM63" s="15"/>
      <c r="VXN63" s="15"/>
      <c r="VXO63" s="15"/>
      <c r="VXP63" s="15"/>
      <c r="VXQ63" s="15"/>
      <c r="VXR63" s="15"/>
      <c r="VXS63" s="15"/>
      <c r="VXT63" s="15"/>
      <c r="VXU63" s="15"/>
      <c r="VXV63" s="15"/>
      <c r="VXW63" s="15"/>
      <c r="VXX63" s="15"/>
      <c r="VXY63" s="15"/>
      <c r="VXZ63" s="15"/>
      <c r="VYA63" s="15"/>
      <c r="VYB63" s="15"/>
      <c r="VYC63" s="15"/>
      <c r="VYD63" s="15"/>
      <c r="VYE63" s="15"/>
      <c r="VYF63" s="15"/>
      <c r="VYG63" s="15"/>
      <c r="VYH63" s="15"/>
      <c r="VYI63" s="15"/>
      <c r="VYJ63" s="15"/>
      <c r="VYK63" s="15"/>
      <c r="VYL63" s="15"/>
      <c r="VYM63" s="15"/>
      <c r="VYN63" s="15"/>
      <c r="VYO63" s="15"/>
      <c r="VYP63" s="15"/>
      <c r="VYQ63" s="15"/>
      <c r="VYR63" s="15"/>
      <c r="VYS63" s="15"/>
      <c r="VYT63" s="15"/>
      <c r="VYU63" s="15"/>
      <c r="VYV63" s="15"/>
      <c r="VYW63" s="15"/>
      <c r="VYX63" s="15"/>
      <c r="VYY63" s="15"/>
      <c r="VYZ63" s="15"/>
      <c r="VZA63" s="15"/>
      <c r="VZB63" s="15"/>
      <c r="VZC63" s="15"/>
      <c r="VZD63" s="15"/>
      <c r="VZE63" s="15"/>
      <c r="VZF63" s="15"/>
      <c r="VZG63" s="15"/>
      <c r="VZH63" s="15"/>
      <c r="VZI63" s="15"/>
      <c r="VZJ63" s="15"/>
      <c r="VZK63" s="15"/>
      <c r="VZL63" s="15"/>
      <c r="VZM63" s="15"/>
      <c r="VZN63" s="15"/>
      <c r="VZO63" s="15"/>
      <c r="VZP63" s="15"/>
      <c r="VZQ63" s="15"/>
      <c r="VZR63" s="15"/>
      <c r="VZS63" s="15"/>
      <c r="VZT63" s="15"/>
      <c r="VZU63" s="15"/>
      <c r="VZV63" s="15"/>
      <c r="VZW63" s="15"/>
      <c r="VZX63" s="15"/>
      <c r="VZY63" s="15"/>
      <c r="VZZ63" s="15"/>
      <c r="WAA63" s="15"/>
      <c r="WAB63" s="15"/>
      <c r="WAC63" s="15"/>
      <c r="WAD63" s="15"/>
      <c r="WAE63" s="15"/>
      <c r="WAF63" s="15"/>
      <c r="WAG63" s="15"/>
      <c r="WAH63" s="15"/>
      <c r="WAI63" s="15"/>
      <c r="WAJ63" s="15"/>
      <c r="WAK63" s="15"/>
      <c r="WAL63" s="15"/>
      <c r="WAM63" s="15"/>
      <c r="WAN63" s="15"/>
      <c r="WAO63" s="15"/>
      <c r="WAP63" s="15"/>
      <c r="WAQ63" s="15"/>
      <c r="WAR63" s="15"/>
      <c r="WAS63" s="15"/>
      <c r="WAT63" s="15"/>
      <c r="WAU63" s="15"/>
      <c r="WAV63" s="15"/>
      <c r="WAW63" s="15"/>
      <c r="WAX63" s="15"/>
      <c r="WAY63" s="15"/>
      <c r="WAZ63" s="15"/>
      <c r="WBA63" s="15"/>
      <c r="WBB63" s="15"/>
      <c r="WBC63" s="15"/>
      <c r="WBD63" s="15"/>
      <c r="WBE63" s="15"/>
      <c r="WBF63" s="15"/>
      <c r="WBG63" s="15"/>
      <c r="WBH63" s="15"/>
      <c r="WBI63" s="15"/>
      <c r="WBJ63" s="15"/>
      <c r="WBK63" s="15"/>
      <c r="WBL63" s="15"/>
      <c r="WBM63" s="15"/>
      <c r="WBN63" s="15"/>
      <c r="WBO63" s="15"/>
      <c r="WBP63" s="15"/>
      <c r="WBQ63" s="15"/>
      <c r="WBR63" s="15"/>
      <c r="WBS63" s="15"/>
      <c r="WBT63" s="15"/>
      <c r="WBU63" s="15"/>
      <c r="WBV63" s="15"/>
      <c r="WBW63" s="15"/>
      <c r="WBX63" s="15"/>
      <c r="WBY63" s="15"/>
      <c r="WBZ63" s="15"/>
      <c r="WCA63" s="15"/>
      <c r="WCB63" s="15"/>
      <c r="WCC63" s="15"/>
      <c r="WCD63" s="15"/>
      <c r="WCE63" s="15"/>
      <c r="WCF63" s="15"/>
      <c r="WCG63" s="15"/>
      <c r="WCH63" s="15"/>
      <c r="WCI63" s="15"/>
      <c r="WCJ63" s="15"/>
      <c r="WCK63" s="15"/>
      <c r="WCL63" s="15"/>
      <c r="WCM63" s="15"/>
      <c r="WCN63" s="15"/>
      <c r="WCO63" s="15"/>
      <c r="WCP63" s="15"/>
      <c r="WCQ63" s="15"/>
      <c r="WCR63" s="15"/>
      <c r="WCS63" s="15"/>
      <c r="WCT63" s="15"/>
      <c r="WCU63" s="15"/>
      <c r="WCV63" s="15"/>
      <c r="WCW63" s="15"/>
      <c r="WCX63" s="15"/>
      <c r="WCY63" s="15"/>
      <c r="WCZ63" s="15"/>
      <c r="WDA63" s="15"/>
      <c r="WDB63" s="15"/>
      <c r="WDC63" s="15"/>
      <c r="WDD63" s="15"/>
      <c r="WDE63" s="15"/>
      <c r="WDF63" s="15"/>
      <c r="WDG63" s="15"/>
      <c r="WDH63" s="15"/>
      <c r="WDI63" s="15"/>
      <c r="WDJ63" s="15"/>
      <c r="WDK63" s="15"/>
      <c r="WDL63" s="15"/>
      <c r="WDM63" s="15"/>
      <c r="WDN63" s="15"/>
      <c r="WDO63" s="15"/>
      <c r="WDP63" s="15"/>
      <c r="WDQ63" s="15"/>
      <c r="WDR63" s="15"/>
      <c r="WDS63" s="15"/>
      <c r="WDT63" s="15"/>
      <c r="WDU63" s="15"/>
      <c r="WDV63" s="15"/>
      <c r="WDW63" s="15"/>
      <c r="WDX63" s="15"/>
      <c r="WDY63" s="15"/>
      <c r="WDZ63" s="15"/>
      <c r="WEA63" s="15"/>
      <c r="WEB63" s="15"/>
      <c r="WEC63" s="15"/>
      <c r="WED63" s="15"/>
      <c r="WEE63" s="15"/>
      <c r="WEF63" s="15"/>
      <c r="WEG63" s="15"/>
      <c r="WEH63" s="15"/>
      <c r="WEI63" s="15"/>
      <c r="WEJ63" s="15"/>
      <c r="WEK63" s="15"/>
      <c r="WEL63" s="15"/>
      <c r="WEM63" s="15"/>
      <c r="WEN63" s="15"/>
      <c r="WEO63" s="15"/>
      <c r="WEP63" s="15"/>
      <c r="WEQ63" s="15"/>
      <c r="WER63" s="15"/>
      <c r="WES63" s="15"/>
      <c r="WET63" s="15"/>
      <c r="WEU63" s="15"/>
      <c r="WEV63" s="15"/>
      <c r="WEW63" s="15"/>
      <c r="WEX63" s="15"/>
      <c r="WEY63" s="15"/>
      <c r="WEZ63" s="15"/>
      <c r="WFA63" s="15"/>
      <c r="WFB63" s="15"/>
      <c r="WFC63" s="15"/>
      <c r="WFD63" s="15"/>
      <c r="WFE63" s="15"/>
      <c r="WFF63" s="15"/>
      <c r="WFG63" s="15"/>
      <c r="WFH63" s="15"/>
      <c r="WFI63" s="15"/>
      <c r="WFJ63" s="15"/>
      <c r="WFK63" s="15"/>
      <c r="WFL63" s="15"/>
      <c r="WFM63" s="15"/>
      <c r="WFN63" s="15"/>
      <c r="WFO63" s="15"/>
      <c r="WFP63" s="15"/>
      <c r="WFQ63" s="15"/>
      <c r="WFR63" s="15"/>
      <c r="WFS63" s="15"/>
      <c r="WFT63" s="15"/>
      <c r="WFU63" s="15"/>
      <c r="WFV63" s="15"/>
      <c r="WFW63" s="15"/>
      <c r="WFX63" s="15"/>
      <c r="WFY63" s="15"/>
      <c r="WFZ63" s="15"/>
      <c r="WGA63" s="15"/>
      <c r="WGB63" s="15"/>
      <c r="WGC63" s="15"/>
      <c r="WGD63" s="15"/>
      <c r="WGE63" s="15"/>
      <c r="WGF63" s="15"/>
      <c r="WGG63" s="15"/>
      <c r="WGH63" s="15"/>
      <c r="WGI63" s="15"/>
      <c r="WGJ63" s="15"/>
      <c r="WGK63" s="15"/>
      <c r="WGL63" s="15"/>
      <c r="WGM63" s="15"/>
      <c r="WGN63" s="15"/>
      <c r="WGO63" s="15"/>
      <c r="WGP63" s="15"/>
      <c r="WGQ63" s="15"/>
      <c r="WGR63" s="15"/>
      <c r="WGS63" s="15"/>
      <c r="WGT63" s="15"/>
      <c r="WGU63" s="15"/>
      <c r="WGV63" s="15"/>
      <c r="WGW63" s="15"/>
      <c r="WGX63" s="15"/>
      <c r="WGY63" s="15"/>
      <c r="WGZ63" s="15"/>
      <c r="WHA63" s="15"/>
      <c r="WHB63" s="15"/>
      <c r="WHC63" s="15"/>
      <c r="WHD63" s="15"/>
      <c r="WHE63" s="15"/>
      <c r="WHF63" s="15"/>
      <c r="WHG63" s="15"/>
      <c r="WHH63" s="15"/>
      <c r="WHI63" s="15"/>
      <c r="WHJ63" s="15"/>
      <c r="WHK63" s="15"/>
      <c r="WHL63" s="15"/>
      <c r="WHM63" s="15"/>
      <c r="WHN63" s="15"/>
      <c r="WHO63" s="15"/>
      <c r="WHP63" s="15"/>
      <c r="WHQ63" s="15"/>
      <c r="WHR63" s="15"/>
      <c r="WHS63" s="15"/>
      <c r="WHT63" s="15"/>
      <c r="WHU63" s="15"/>
      <c r="WHV63" s="15"/>
      <c r="WHW63" s="15"/>
      <c r="WHX63" s="15"/>
      <c r="WHY63" s="15"/>
      <c r="WHZ63" s="15"/>
      <c r="WIA63" s="15"/>
      <c r="WIB63" s="15"/>
      <c r="WIC63" s="15"/>
      <c r="WID63" s="15"/>
      <c r="WIE63" s="15"/>
      <c r="WIF63" s="15"/>
      <c r="WIG63" s="15"/>
      <c r="WIH63" s="15"/>
      <c r="WII63" s="15"/>
      <c r="WIJ63" s="15"/>
      <c r="WIK63" s="15"/>
      <c r="WIL63" s="15"/>
      <c r="WIM63" s="15"/>
      <c r="WIN63" s="15"/>
      <c r="WIO63" s="15"/>
      <c r="WIP63" s="15"/>
      <c r="WIQ63" s="15"/>
      <c r="WIR63" s="15"/>
      <c r="WIS63" s="15"/>
      <c r="WIT63" s="15"/>
      <c r="WIU63" s="15"/>
      <c r="WIV63" s="15"/>
      <c r="WIW63" s="15"/>
      <c r="WIX63" s="15"/>
      <c r="WIY63" s="15"/>
      <c r="WIZ63" s="15"/>
      <c r="WJA63" s="15"/>
      <c r="WJB63" s="15"/>
      <c r="WJC63" s="15"/>
      <c r="WJD63" s="15"/>
      <c r="WJE63" s="15"/>
      <c r="WJF63" s="15"/>
      <c r="WJG63" s="15"/>
      <c r="WJH63" s="15"/>
      <c r="WJI63" s="15"/>
      <c r="WJJ63" s="15"/>
      <c r="WJK63" s="15"/>
      <c r="WJL63" s="15"/>
      <c r="WJM63" s="15"/>
      <c r="WJN63" s="15"/>
      <c r="WJO63" s="15"/>
      <c r="WJP63" s="15"/>
      <c r="WJQ63" s="15"/>
      <c r="WJR63" s="15"/>
      <c r="WJS63" s="15"/>
      <c r="WJT63" s="15"/>
      <c r="WJU63" s="15"/>
      <c r="WJV63" s="15"/>
      <c r="WJW63" s="15"/>
      <c r="WJX63" s="15"/>
      <c r="WJY63" s="15"/>
      <c r="WJZ63" s="15"/>
      <c r="WKA63" s="15"/>
      <c r="WKB63" s="15"/>
      <c r="WKC63" s="15"/>
      <c r="WKD63" s="15"/>
      <c r="WKE63" s="15"/>
      <c r="WKF63" s="15"/>
      <c r="WKG63" s="15"/>
      <c r="WKH63" s="15"/>
      <c r="WKI63" s="15"/>
      <c r="WKJ63" s="15"/>
      <c r="WKK63" s="15"/>
      <c r="WKL63" s="15"/>
      <c r="WKM63" s="15"/>
      <c r="WKN63" s="15"/>
      <c r="WKO63" s="15"/>
      <c r="WKP63" s="15"/>
      <c r="WKQ63" s="15"/>
      <c r="WKR63" s="15"/>
      <c r="WKS63" s="15"/>
      <c r="WKT63" s="15"/>
      <c r="WKU63" s="15"/>
      <c r="WKV63" s="15"/>
      <c r="WKW63" s="15"/>
      <c r="WKX63" s="15"/>
      <c r="WKY63" s="15"/>
      <c r="WKZ63" s="15"/>
      <c r="WLA63" s="15"/>
      <c r="WLB63" s="15"/>
      <c r="WLC63" s="15"/>
      <c r="WLD63" s="15"/>
      <c r="WLE63" s="15"/>
      <c r="WLF63" s="15"/>
      <c r="WLG63" s="15"/>
      <c r="WLH63" s="15"/>
      <c r="WLI63" s="15"/>
      <c r="WLJ63" s="15"/>
      <c r="WLK63" s="15"/>
      <c r="WLL63" s="15"/>
      <c r="WLM63" s="15"/>
      <c r="WLN63" s="15"/>
      <c r="WLO63" s="15"/>
      <c r="WLP63" s="15"/>
      <c r="WLQ63" s="15"/>
      <c r="WLR63" s="15"/>
      <c r="WLS63" s="15"/>
      <c r="WLT63" s="15"/>
      <c r="WLU63" s="15"/>
      <c r="WLV63" s="15"/>
      <c r="WLW63" s="15"/>
      <c r="WLX63" s="15"/>
      <c r="WLY63" s="15"/>
      <c r="WLZ63" s="15"/>
      <c r="WMA63" s="15"/>
      <c r="WMB63" s="15"/>
      <c r="WMC63" s="15"/>
      <c r="WMD63" s="15"/>
      <c r="WME63" s="15"/>
      <c r="WMF63" s="15"/>
      <c r="WMG63" s="15"/>
      <c r="WMH63" s="15"/>
      <c r="WMI63" s="15"/>
      <c r="WMJ63" s="15"/>
      <c r="WMK63" s="15"/>
      <c r="WML63" s="15"/>
      <c r="WMM63" s="15"/>
      <c r="WMN63" s="15"/>
      <c r="WMO63" s="15"/>
      <c r="WMP63" s="15"/>
      <c r="WMQ63" s="15"/>
      <c r="WMR63" s="15"/>
      <c r="WMS63" s="15"/>
      <c r="WMT63" s="15"/>
      <c r="WMU63" s="15"/>
      <c r="WMV63" s="15"/>
      <c r="WMW63" s="15"/>
      <c r="WMX63" s="15"/>
      <c r="WMY63" s="15"/>
      <c r="WMZ63" s="15"/>
      <c r="WNA63" s="15"/>
      <c r="WNB63" s="15"/>
      <c r="WNC63" s="15"/>
      <c r="WND63" s="15"/>
      <c r="WNE63" s="15"/>
      <c r="WNF63" s="15"/>
      <c r="WNG63" s="15"/>
      <c r="WNH63" s="15"/>
      <c r="WNI63" s="15"/>
      <c r="WNJ63" s="15"/>
      <c r="WNK63" s="15"/>
      <c r="WNL63" s="15"/>
      <c r="WNM63" s="15"/>
      <c r="WNN63" s="15"/>
      <c r="WNO63" s="15"/>
      <c r="WNP63" s="15"/>
      <c r="WNQ63" s="15"/>
      <c r="WNR63" s="15"/>
      <c r="WNS63" s="15"/>
      <c r="WNT63" s="15"/>
      <c r="WNU63" s="15"/>
      <c r="WNV63" s="15"/>
      <c r="WNW63" s="15"/>
      <c r="WNX63" s="15"/>
      <c r="WNY63" s="15"/>
      <c r="WNZ63" s="15"/>
      <c r="WOA63" s="15"/>
      <c r="WOB63" s="15"/>
      <c r="WOC63" s="15"/>
      <c r="WOD63" s="15"/>
      <c r="WOE63" s="15"/>
      <c r="WOF63" s="15"/>
      <c r="WOG63" s="15"/>
      <c r="WOH63" s="15"/>
      <c r="WOI63" s="15"/>
      <c r="WOJ63" s="15"/>
      <c r="WOK63" s="15"/>
      <c r="WOL63" s="15"/>
      <c r="WOM63" s="15"/>
      <c r="WON63" s="15"/>
      <c r="WOO63" s="15"/>
      <c r="WOP63" s="15"/>
      <c r="WOQ63" s="15"/>
      <c r="WOR63" s="15"/>
      <c r="WOS63" s="15"/>
      <c r="WOT63" s="15"/>
      <c r="WOU63" s="15"/>
      <c r="WOV63" s="15"/>
      <c r="WOW63" s="15"/>
      <c r="WOX63" s="15"/>
      <c r="WOY63" s="15"/>
      <c r="WOZ63" s="15"/>
      <c r="WPA63" s="15"/>
      <c r="WPB63" s="15"/>
      <c r="WPC63" s="15"/>
      <c r="WPD63" s="15"/>
      <c r="WPE63" s="15"/>
      <c r="WPF63" s="15"/>
      <c r="WPG63" s="15"/>
      <c r="WPH63" s="15"/>
      <c r="WPI63" s="15"/>
      <c r="WPJ63" s="15"/>
      <c r="WPK63" s="15"/>
      <c r="WPL63" s="15"/>
      <c r="WPM63" s="15"/>
      <c r="WPN63" s="15"/>
      <c r="WPO63" s="15"/>
      <c r="WPP63" s="15"/>
      <c r="WPQ63" s="15"/>
      <c r="WPR63" s="15"/>
      <c r="WPS63" s="15"/>
      <c r="WPT63" s="15"/>
      <c r="WPU63" s="15"/>
      <c r="WPV63" s="15"/>
      <c r="WPW63" s="15"/>
      <c r="WPX63" s="15"/>
      <c r="WPY63" s="15"/>
      <c r="WPZ63" s="15"/>
      <c r="WQA63" s="15"/>
      <c r="WQB63" s="15"/>
      <c r="WQC63" s="15"/>
      <c r="WQD63" s="15"/>
      <c r="WQE63" s="15"/>
      <c r="WQF63" s="15"/>
      <c r="WQG63" s="15"/>
      <c r="WQH63" s="15"/>
      <c r="WQI63" s="15"/>
      <c r="WQJ63" s="15"/>
      <c r="WQK63" s="15"/>
      <c r="WQL63" s="15"/>
      <c r="WQM63" s="15"/>
      <c r="WQN63" s="15"/>
      <c r="WQO63" s="15"/>
      <c r="WQP63" s="15"/>
      <c r="WQQ63" s="15"/>
      <c r="WQR63" s="15"/>
      <c r="WQS63" s="15"/>
      <c r="WQT63" s="15"/>
      <c r="WQU63" s="15"/>
      <c r="WQV63" s="15"/>
      <c r="WQW63" s="15"/>
      <c r="WQX63" s="15"/>
      <c r="WQY63" s="15"/>
      <c r="WQZ63" s="15"/>
      <c r="WRA63" s="15"/>
      <c r="WRB63" s="15"/>
      <c r="WRC63" s="15"/>
      <c r="WRD63" s="15"/>
      <c r="WRE63" s="15"/>
      <c r="WRF63" s="15"/>
      <c r="WRG63" s="15"/>
      <c r="WRH63" s="15"/>
      <c r="WRI63" s="15"/>
      <c r="WRJ63" s="15"/>
      <c r="WRK63" s="15"/>
      <c r="WRL63" s="15"/>
      <c r="WRM63" s="15"/>
      <c r="WRN63" s="15"/>
      <c r="WRO63" s="15"/>
      <c r="WRP63" s="15"/>
      <c r="WRQ63" s="15"/>
      <c r="WRR63" s="15"/>
      <c r="WRS63" s="15"/>
      <c r="WRT63" s="15"/>
      <c r="WRU63" s="15"/>
      <c r="WRV63" s="15"/>
      <c r="WRW63" s="15"/>
      <c r="WRX63" s="15"/>
      <c r="WRY63" s="15"/>
      <c r="WRZ63" s="15"/>
      <c r="WSA63" s="15"/>
      <c r="WSB63" s="15"/>
      <c r="WSC63" s="15"/>
      <c r="WSD63" s="15"/>
      <c r="WSE63" s="15"/>
      <c r="WSF63" s="15"/>
      <c r="WSG63" s="15"/>
      <c r="WSH63" s="15"/>
      <c r="WSI63" s="15"/>
      <c r="WSJ63" s="15"/>
      <c r="WSK63" s="15"/>
      <c r="WSL63" s="15"/>
      <c r="WSM63" s="15"/>
      <c r="WSN63" s="15"/>
      <c r="WSO63" s="15"/>
      <c r="WSP63" s="15"/>
      <c r="WSQ63" s="15"/>
      <c r="WSR63" s="15"/>
      <c r="WSS63" s="15"/>
      <c r="WST63" s="15"/>
      <c r="WSU63" s="15"/>
      <c r="WSV63" s="15"/>
      <c r="WSW63" s="15"/>
      <c r="WSX63" s="15"/>
      <c r="WSY63" s="15"/>
      <c r="WSZ63" s="15"/>
      <c r="WTA63" s="15"/>
      <c r="WTB63" s="15"/>
      <c r="WTC63" s="15"/>
      <c r="WTD63" s="15"/>
      <c r="WTE63" s="15"/>
      <c r="WTF63" s="15"/>
      <c r="WTG63" s="15"/>
      <c r="WTH63" s="15"/>
      <c r="WTI63" s="15"/>
      <c r="WTJ63" s="15"/>
      <c r="WTK63" s="15"/>
      <c r="WTL63" s="15"/>
      <c r="WTM63" s="15"/>
      <c r="WTN63" s="15"/>
      <c r="WTO63" s="15"/>
      <c r="WTP63" s="15"/>
      <c r="WTQ63" s="15"/>
      <c r="WTR63" s="15"/>
      <c r="WTS63" s="15"/>
      <c r="WTT63" s="15"/>
      <c r="WTU63" s="15"/>
      <c r="WTV63" s="15"/>
      <c r="WTW63" s="15"/>
      <c r="WTX63" s="15"/>
      <c r="WTY63" s="15"/>
      <c r="WTZ63" s="15"/>
      <c r="WUA63" s="15"/>
      <c r="WUB63" s="15"/>
      <c r="WUC63" s="15"/>
      <c r="WUD63" s="15"/>
      <c r="WUE63" s="15"/>
      <c r="WUF63" s="15"/>
      <c r="WUG63" s="15"/>
      <c r="WUH63" s="15"/>
      <c r="WUI63" s="15"/>
      <c r="WUJ63" s="15"/>
      <c r="WUK63" s="15"/>
      <c r="WUL63" s="15"/>
      <c r="WUM63" s="15"/>
      <c r="WUN63" s="15"/>
      <c r="WUO63" s="15"/>
      <c r="WUP63" s="15"/>
      <c r="WUQ63" s="15"/>
      <c r="WUR63" s="15"/>
      <c r="WUS63" s="15"/>
      <c r="WUT63" s="15"/>
      <c r="WUU63" s="15"/>
      <c r="WUV63" s="15"/>
      <c r="WUW63" s="15"/>
      <c r="WUX63" s="15"/>
      <c r="WUY63" s="15"/>
      <c r="WUZ63" s="15"/>
      <c r="WVA63" s="15"/>
      <c r="WVB63" s="15"/>
      <c r="WVC63" s="15"/>
      <c r="WVD63" s="15"/>
      <c r="WVE63" s="15"/>
      <c r="WVF63" s="15"/>
      <c r="WVG63" s="15"/>
      <c r="WVH63" s="15"/>
      <c r="WVI63" s="15"/>
      <c r="WVJ63" s="15"/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  <c r="WWQ63" s="15"/>
      <c r="WWR63" s="15"/>
      <c r="WWS63" s="15"/>
      <c r="WWT63" s="15"/>
      <c r="WWU63" s="15"/>
      <c r="WWV63" s="15"/>
      <c r="WWW63" s="15"/>
      <c r="WWX63" s="15"/>
      <c r="WWY63" s="15"/>
      <c r="WWZ63" s="15"/>
      <c r="WXA63" s="15"/>
      <c r="WXB63" s="15"/>
      <c r="WXC63" s="15"/>
      <c r="WXD63" s="15"/>
      <c r="WXE63" s="15"/>
      <c r="WXF63" s="15"/>
      <c r="WXG63" s="15"/>
      <c r="WXH63" s="15"/>
      <c r="WXI63" s="15"/>
      <c r="WXJ63" s="15"/>
      <c r="WXK63" s="15"/>
      <c r="WXL63" s="15"/>
      <c r="WXM63" s="15"/>
      <c r="WXN63" s="15"/>
      <c r="WXO63" s="15"/>
      <c r="WXP63" s="15"/>
      <c r="WXQ63" s="15"/>
      <c r="WXR63" s="15"/>
      <c r="WXS63" s="15"/>
      <c r="WXT63" s="15"/>
      <c r="WXU63" s="15"/>
      <c r="WXV63" s="15"/>
      <c r="WXW63" s="15"/>
      <c r="WXX63" s="15"/>
      <c r="WXY63" s="15"/>
      <c r="WXZ63" s="15"/>
      <c r="WYA63" s="15"/>
      <c r="WYB63" s="15"/>
      <c r="WYC63" s="15"/>
      <c r="WYD63" s="15"/>
      <c r="WYE63" s="15"/>
      <c r="WYF63" s="15"/>
      <c r="WYG63" s="15"/>
      <c r="WYH63" s="15"/>
      <c r="WYI63" s="15"/>
      <c r="WYJ63" s="15"/>
      <c r="WYK63" s="15"/>
      <c r="WYL63" s="15"/>
      <c r="WYM63" s="15"/>
      <c r="WYN63" s="15"/>
      <c r="WYO63" s="15"/>
      <c r="WYP63" s="15"/>
      <c r="WYQ63" s="15"/>
      <c r="WYR63" s="15"/>
      <c r="WYS63" s="15"/>
      <c r="WYT63" s="15"/>
      <c r="WYU63" s="15"/>
      <c r="WYV63" s="15"/>
      <c r="WYW63" s="15"/>
      <c r="WYX63" s="15"/>
      <c r="WYY63" s="15"/>
      <c r="WYZ63" s="15"/>
      <c r="WZA63" s="15"/>
      <c r="WZB63" s="15"/>
      <c r="WZC63" s="15"/>
      <c r="WZD63" s="15"/>
      <c r="WZE63" s="15"/>
      <c r="WZF63" s="15"/>
      <c r="WZG63" s="15"/>
      <c r="WZH63" s="15"/>
      <c r="WZI63" s="15"/>
      <c r="WZJ63" s="15"/>
      <c r="WZK63" s="15"/>
      <c r="WZL63" s="15"/>
      <c r="WZM63" s="15"/>
      <c r="WZN63" s="15"/>
      <c r="WZO63" s="15"/>
      <c r="WZP63" s="15"/>
      <c r="WZQ63" s="15"/>
      <c r="WZR63" s="15"/>
      <c r="WZS63" s="15"/>
      <c r="WZT63" s="15"/>
      <c r="WZU63" s="15"/>
      <c r="WZV63" s="15"/>
      <c r="WZW63" s="15"/>
      <c r="WZX63" s="15"/>
      <c r="WZY63" s="15"/>
      <c r="WZZ63" s="15"/>
      <c r="XAA63" s="15"/>
      <c r="XAB63" s="15"/>
      <c r="XAC63" s="15"/>
      <c r="XAD63" s="15"/>
      <c r="XAE63" s="15"/>
      <c r="XAF63" s="15"/>
      <c r="XAG63" s="15"/>
      <c r="XAH63" s="15"/>
      <c r="XAI63" s="15"/>
      <c r="XAJ63" s="15"/>
      <c r="XAK63" s="15"/>
      <c r="XAL63" s="15"/>
      <c r="XAM63" s="15"/>
      <c r="XAN63" s="15"/>
      <c r="XAO63" s="15"/>
      <c r="XAP63" s="15"/>
      <c r="XAQ63" s="15"/>
      <c r="XAR63" s="15"/>
      <c r="XAS63" s="15"/>
      <c r="XAT63" s="15"/>
      <c r="XAU63" s="15"/>
      <c r="XAV63" s="15"/>
      <c r="XAW63" s="15"/>
      <c r="XAX63" s="15"/>
      <c r="XAY63" s="15"/>
      <c r="XAZ63" s="15"/>
      <c r="XBA63" s="15"/>
      <c r="XBB63" s="15"/>
      <c r="XBC63" s="15"/>
      <c r="XBD63" s="15"/>
      <c r="XBE63" s="15"/>
      <c r="XBF63" s="15"/>
      <c r="XBG63" s="15"/>
      <c r="XBH63" s="15"/>
      <c r="XBI63" s="15"/>
      <c r="XBJ63" s="15"/>
      <c r="XBK63" s="15"/>
      <c r="XBL63" s="15"/>
      <c r="XBM63" s="15"/>
      <c r="XBN63" s="15"/>
      <c r="XBO63" s="15"/>
      <c r="XBP63" s="15"/>
      <c r="XBQ63" s="15"/>
      <c r="XBR63" s="15"/>
      <c r="XBS63" s="15"/>
      <c r="XBT63" s="15"/>
      <c r="XBU63" s="15"/>
      <c r="XBV63" s="15"/>
      <c r="XBW63" s="15"/>
      <c r="XBX63" s="15"/>
      <c r="XBY63" s="15"/>
      <c r="XBZ63" s="15"/>
      <c r="XCA63" s="15"/>
      <c r="XCB63" s="15"/>
      <c r="XCC63" s="15"/>
      <c r="XCD63" s="15"/>
      <c r="XCE63" s="15"/>
      <c r="XCF63" s="15"/>
      <c r="XCG63" s="15"/>
      <c r="XCH63" s="15"/>
      <c r="XCI63" s="15"/>
      <c r="XCJ63" s="15"/>
      <c r="XCK63" s="15"/>
      <c r="XCL63" s="15"/>
      <c r="XCM63" s="15"/>
      <c r="XCN63" s="15"/>
      <c r="XCO63" s="15"/>
      <c r="XCP63" s="15"/>
      <c r="XCQ63" s="15"/>
      <c r="XCR63" s="15"/>
      <c r="XCS63" s="15"/>
      <c r="XCT63" s="15"/>
      <c r="XCU63" s="15"/>
      <c r="XCV63" s="15"/>
      <c r="XCW63" s="15"/>
      <c r="XCX63" s="15"/>
      <c r="XCY63" s="15"/>
      <c r="XCZ63" s="15"/>
      <c r="XDA63" s="15"/>
      <c r="XDB63" s="15"/>
      <c r="XDC63" s="15"/>
      <c r="XDD63" s="15"/>
      <c r="XDE63" s="15"/>
      <c r="XDF63" s="15"/>
      <c r="XDG63" s="15"/>
      <c r="XDH63" s="15"/>
      <c r="XDI63" s="15"/>
      <c r="XDJ63" s="15"/>
      <c r="XDK63" s="15"/>
      <c r="XDL63" s="15"/>
      <c r="XDM63" s="15"/>
      <c r="XDN63" s="15"/>
      <c r="XDO63" s="15"/>
      <c r="XDP63" s="15"/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pans="1:16384" s="15" customFormat="1" ht="21.6" customHeight="1" thickBot="1" x14ac:dyDescent="0.3">
      <c r="A64" s="66"/>
      <c r="B64" s="66"/>
      <c r="C64" s="209"/>
      <c r="D64" s="96"/>
      <c r="E64" s="170" t="s">
        <v>306</v>
      </c>
      <c r="F64" s="129">
        <v>0</v>
      </c>
      <c r="G64" s="129">
        <v>0</v>
      </c>
      <c r="H64" s="119">
        <v>0</v>
      </c>
      <c r="I64" s="114">
        <v>0</v>
      </c>
      <c r="J64" s="129">
        <v>0</v>
      </c>
      <c r="K64" s="119">
        <v>0</v>
      </c>
      <c r="L64" s="114">
        <f t="shared" ref="L64:T64" si="27">SUM(L61:L63)</f>
        <v>0</v>
      </c>
      <c r="M64" s="129">
        <f t="shared" si="27"/>
        <v>15</v>
      </c>
      <c r="N64" s="119">
        <f t="shared" si="27"/>
        <v>4</v>
      </c>
      <c r="O64" s="114">
        <f t="shared" si="27"/>
        <v>10</v>
      </c>
      <c r="P64" s="129">
        <f t="shared" si="27"/>
        <v>10</v>
      </c>
      <c r="Q64" s="119">
        <f t="shared" si="27"/>
        <v>4</v>
      </c>
      <c r="R64" s="114">
        <f t="shared" si="27"/>
        <v>10</v>
      </c>
      <c r="S64" s="129">
        <f t="shared" si="27"/>
        <v>10</v>
      </c>
      <c r="T64" s="146">
        <f t="shared" si="27"/>
        <v>4</v>
      </c>
      <c r="U64" s="114">
        <v>0</v>
      </c>
      <c r="V64" s="129">
        <v>0</v>
      </c>
      <c r="W64" s="119">
        <v>0</v>
      </c>
      <c r="X64" s="114">
        <f>SUM(X61:X63)</f>
        <v>20</v>
      </c>
      <c r="Y64" s="129">
        <f>SUM(Y61:Y63)</f>
        <v>35</v>
      </c>
      <c r="Z64" s="116">
        <f>SUM(Z61:Z63)</f>
        <v>55</v>
      </c>
      <c r="AA64" s="116">
        <f>SUM(AA61:AA63)</f>
        <v>12</v>
      </c>
      <c r="AB64" s="119"/>
      <c r="AC64" s="104"/>
      <c r="AD64" s="100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16384" ht="26.25" customHeight="1" x14ac:dyDescent="0.25">
      <c r="A65" s="64" t="s">
        <v>13</v>
      </c>
      <c r="B65" s="67">
        <v>4</v>
      </c>
      <c r="C65" s="273" t="s">
        <v>255</v>
      </c>
      <c r="D65" s="414" t="s">
        <v>296</v>
      </c>
      <c r="E65" s="172" t="s">
        <v>67</v>
      </c>
      <c r="F65" s="37"/>
      <c r="G65" s="37"/>
      <c r="H65" s="97"/>
      <c r="I65" s="36"/>
      <c r="J65" s="37"/>
      <c r="K65" s="97"/>
      <c r="L65" s="36"/>
      <c r="M65" s="37"/>
      <c r="N65" s="97"/>
      <c r="O65" s="233">
        <v>0</v>
      </c>
      <c r="P65" s="234">
        <v>20</v>
      </c>
      <c r="Q65" s="88">
        <v>6</v>
      </c>
      <c r="R65" s="36"/>
      <c r="S65" s="37"/>
      <c r="T65" s="97"/>
      <c r="U65" s="36"/>
      <c r="V65" s="37"/>
      <c r="W65" s="97"/>
      <c r="X65" s="36">
        <f>U65+R65+O65+L65+I65+F65</f>
        <v>0</v>
      </c>
      <c r="Y65" s="37">
        <f>V65+S65+P65+M65+J65+G65</f>
        <v>20</v>
      </c>
      <c r="Z65" s="112">
        <f>SUM(X65:Y65)</f>
        <v>20</v>
      </c>
      <c r="AA65" s="53">
        <f>H65+K65+N65+Q65+T65+W65</f>
        <v>6</v>
      </c>
      <c r="AB65" s="97" t="s">
        <v>384</v>
      </c>
      <c r="AC65" s="240"/>
      <c r="AD65" s="117"/>
    </row>
    <row r="66" spans="1:16384" ht="28.9" customHeight="1" thickBot="1" x14ac:dyDescent="0.3">
      <c r="A66" s="63" t="s">
        <v>10</v>
      </c>
      <c r="B66" s="63">
        <v>5</v>
      </c>
      <c r="C66" s="272" t="s">
        <v>256</v>
      </c>
      <c r="D66" s="415"/>
      <c r="E66" s="144" t="s">
        <v>68</v>
      </c>
      <c r="F66" s="107"/>
      <c r="G66" s="107"/>
      <c r="H66" s="108"/>
      <c r="I66" s="109"/>
      <c r="J66" s="107"/>
      <c r="K66" s="108"/>
      <c r="L66" s="109"/>
      <c r="M66" s="107"/>
      <c r="N66" s="108"/>
      <c r="O66" s="136"/>
      <c r="P66" s="137"/>
      <c r="Q66" s="138"/>
      <c r="R66" s="109">
        <v>0</v>
      </c>
      <c r="S66" s="107">
        <v>20</v>
      </c>
      <c r="T66" s="108">
        <v>6</v>
      </c>
      <c r="U66" s="109"/>
      <c r="V66" s="107"/>
      <c r="W66" s="108"/>
      <c r="X66" s="109">
        <f>U66+R66+O66+L66+I66+F66</f>
        <v>0</v>
      </c>
      <c r="Y66" s="107">
        <f>V66+S66+P66+M66+J66+G66</f>
        <v>20</v>
      </c>
      <c r="Z66" s="110">
        <f>SUM(X66:Y66)</f>
        <v>20</v>
      </c>
      <c r="AA66" s="110">
        <f>H66+K66+N66+Q66+T66+W66</f>
        <v>6</v>
      </c>
      <c r="AB66" s="108" t="s">
        <v>384</v>
      </c>
      <c r="AC66" s="336" t="s">
        <v>255</v>
      </c>
      <c r="AD66" s="134" t="s">
        <v>67</v>
      </c>
    </row>
    <row r="67" spans="1:16384" ht="15.75" thickBot="1" x14ac:dyDescent="0.3">
      <c r="A67" s="40"/>
      <c r="B67" s="40"/>
      <c r="C67" s="39"/>
      <c r="D67" s="40"/>
      <c r="E67" s="170" t="s">
        <v>303</v>
      </c>
      <c r="F67" s="129">
        <f>SUM(F65:F66)</f>
        <v>0</v>
      </c>
      <c r="G67" s="114">
        <f t="shared" ref="G67:X67" si="28">SUM(G65:G66)</f>
        <v>0</v>
      </c>
      <c r="H67" s="114">
        <f t="shared" si="28"/>
        <v>0</v>
      </c>
      <c r="I67" s="114">
        <f t="shared" si="28"/>
        <v>0</v>
      </c>
      <c r="J67" s="114">
        <f t="shared" si="28"/>
        <v>0</v>
      </c>
      <c r="K67" s="114">
        <f t="shared" si="28"/>
        <v>0</v>
      </c>
      <c r="L67" s="114">
        <f t="shared" si="28"/>
        <v>0</v>
      </c>
      <c r="M67" s="114">
        <v>0</v>
      </c>
      <c r="N67" s="114">
        <v>0</v>
      </c>
      <c r="O67" s="114">
        <v>0</v>
      </c>
      <c r="P67" s="114">
        <f t="shared" si="28"/>
        <v>20</v>
      </c>
      <c r="Q67" s="116">
        <v>6</v>
      </c>
      <c r="R67" s="114">
        <v>0</v>
      </c>
      <c r="S67" s="114">
        <v>20</v>
      </c>
      <c r="T67" s="114">
        <v>6</v>
      </c>
      <c r="U67" s="114">
        <f t="shared" si="28"/>
        <v>0</v>
      </c>
      <c r="V67" s="114">
        <f t="shared" si="28"/>
        <v>0</v>
      </c>
      <c r="W67" s="114">
        <f t="shared" si="28"/>
        <v>0</v>
      </c>
      <c r="X67" s="101">
        <f t="shared" si="28"/>
        <v>0</v>
      </c>
      <c r="Y67" s="102">
        <f>SUM(Y65:Y66)</f>
        <v>40</v>
      </c>
      <c r="Z67" s="116">
        <f>SUM(Z65:Z66)</f>
        <v>40</v>
      </c>
      <c r="AA67" s="98">
        <f>SUM(AA65:AA66)</f>
        <v>12</v>
      </c>
      <c r="AB67" s="103"/>
      <c r="AC67" s="104"/>
      <c r="AD67" s="105"/>
    </row>
    <row r="68" spans="1:16384" ht="21" customHeight="1" x14ac:dyDescent="0.25">
      <c r="A68" s="64" t="s">
        <v>13</v>
      </c>
      <c r="B68" s="67">
        <v>4</v>
      </c>
      <c r="C68" s="301" t="s">
        <v>257</v>
      </c>
      <c r="D68" s="411" t="s">
        <v>297</v>
      </c>
      <c r="E68" s="211" t="s">
        <v>386</v>
      </c>
      <c r="F68" s="37"/>
      <c r="G68" s="37"/>
      <c r="H68" s="97"/>
      <c r="I68" s="36"/>
      <c r="J68" s="37"/>
      <c r="K68" s="97"/>
      <c r="L68" s="36"/>
      <c r="M68" s="37"/>
      <c r="N68" s="97"/>
      <c r="O68" s="233">
        <v>10</v>
      </c>
      <c r="P68" s="234">
        <v>10</v>
      </c>
      <c r="Q68" s="88">
        <v>6</v>
      </c>
      <c r="R68" s="36"/>
      <c r="S68" s="37"/>
      <c r="T68" s="97"/>
      <c r="U68" s="36"/>
      <c r="V68" s="37"/>
      <c r="W68" s="97"/>
      <c r="X68" s="36">
        <f>U68+R68+O68+L68+I68+F68</f>
        <v>10</v>
      </c>
      <c r="Y68" s="37">
        <f>V68+S68+P68+M68+J68+G68</f>
        <v>10</v>
      </c>
      <c r="Z68" s="112">
        <f>SUM(X68:Y68)</f>
        <v>20</v>
      </c>
      <c r="AA68" s="53">
        <f>H68+K68+N68+Q68+T68+W68</f>
        <v>6</v>
      </c>
      <c r="AB68" s="97" t="s">
        <v>384</v>
      </c>
      <c r="AC68" s="99"/>
      <c r="AD68" s="117"/>
    </row>
    <row r="69" spans="1:16384" ht="21" customHeight="1" thickBot="1" x14ac:dyDescent="0.3">
      <c r="A69" s="63" t="s">
        <v>10</v>
      </c>
      <c r="B69" s="61">
        <v>5</v>
      </c>
      <c r="C69" s="302" t="s">
        <v>258</v>
      </c>
      <c r="D69" s="412"/>
      <c r="E69" s="300" t="s">
        <v>387</v>
      </c>
      <c r="F69" s="107"/>
      <c r="G69" s="107"/>
      <c r="H69" s="108"/>
      <c r="I69" s="109"/>
      <c r="J69" s="107"/>
      <c r="K69" s="108"/>
      <c r="L69" s="109"/>
      <c r="M69" s="107"/>
      <c r="N69" s="108"/>
      <c r="O69" s="136"/>
      <c r="P69" s="137"/>
      <c r="Q69" s="138"/>
      <c r="R69" s="109">
        <v>10</v>
      </c>
      <c r="S69" s="107">
        <v>10</v>
      </c>
      <c r="T69" s="108">
        <v>6</v>
      </c>
      <c r="U69" s="109"/>
      <c r="V69" s="107"/>
      <c r="W69" s="108"/>
      <c r="X69" s="109">
        <f>U69+R69+O69+L69+I69+F69</f>
        <v>10</v>
      </c>
      <c r="Y69" s="107">
        <f>V69+S69+P69+M69+J69+G69</f>
        <v>10</v>
      </c>
      <c r="Z69" s="110">
        <f>SUM(X69:Y69)</f>
        <v>20</v>
      </c>
      <c r="AA69" s="110">
        <f>H69+K69+N69+Q69+T69+W69</f>
        <v>6</v>
      </c>
      <c r="AB69" s="108" t="s">
        <v>384</v>
      </c>
      <c r="AC69" s="111"/>
      <c r="AD69" s="134"/>
    </row>
    <row r="70" spans="1:16384" ht="15" customHeight="1" thickBot="1" x14ac:dyDescent="0.3">
      <c r="A70" s="40"/>
      <c r="B70" s="40"/>
      <c r="C70" s="175"/>
      <c r="D70" s="175"/>
      <c r="E70" s="239" t="s">
        <v>302</v>
      </c>
      <c r="F70" s="129">
        <f>SUM(F68:F69)</f>
        <v>0</v>
      </c>
      <c r="G70" s="114">
        <f t="shared" ref="G70:W70" si="29">SUM(G68:G69)</f>
        <v>0</v>
      </c>
      <c r="H70" s="114">
        <f t="shared" si="29"/>
        <v>0</v>
      </c>
      <c r="I70" s="114">
        <f t="shared" si="29"/>
        <v>0</v>
      </c>
      <c r="J70" s="114">
        <f t="shared" si="29"/>
        <v>0</v>
      </c>
      <c r="K70" s="114">
        <f t="shared" si="29"/>
        <v>0</v>
      </c>
      <c r="L70" s="114">
        <f t="shared" si="29"/>
        <v>0</v>
      </c>
      <c r="M70" s="114">
        <f t="shared" si="29"/>
        <v>0</v>
      </c>
      <c r="N70" s="114">
        <f t="shared" si="29"/>
        <v>0</v>
      </c>
      <c r="O70" s="114">
        <f t="shared" si="29"/>
        <v>10</v>
      </c>
      <c r="P70" s="114">
        <f t="shared" si="29"/>
        <v>10</v>
      </c>
      <c r="Q70" s="116">
        <f t="shared" si="29"/>
        <v>6</v>
      </c>
      <c r="R70" s="114">
        <f t="shared" si="29"/>
        <v>10</v>
      </c>
      <c r="S70" s="114">
        <f t="shared" si="29"/>
        <v>10</v>
      </c>
      <c r="T70" s="114">
        <f t="shared" si="29"/>
        <v>6</v>
      </c>
      <c r="U70" s="114">
        <f t="shared" si="29"/>
        <v>0</v>
      </c>
      <c r="V70" s="114">
        <f t="shared" si="29"/>
        <v>0</v>
      </c>
      <c r="W70" s="114">
        <f t="shared" si="29"/>
        <v>0</v>
      </c>
      <c r="X70" s="101">
        <f>SUM(X68:X69)</f>
        <v>20</v>
      </c>
      <c r="Y70" s="102">
        <f>SUM(Y68:Y69)</f>
        <v>20</v>
      </c>
      <c r="Z70" s="116">
        <f>SUM(Z68:Z69)</f>
        <v>40</v>
      </c>
      <c r="AA70" s="98">
        <f>SUM(AA68:AA69)</f>
        <v>12</v>
      </c>
      <c r="AB70" s="103"/>
      <c r="AC70" s="104"/>
      <c r="AD70" s="105"/>
    </row>
    <row r="71" spans="1:16384" ht="23.25" customHeight="1" thickBot="1" x14ac:dyDescent="0.3">
      <c r="A71" s="64" t="s">
        <v>13</v>
      </c>
      <c r="B71" s="67">
        <v>4</v>
      </c>
      <c r="C71" s="301" t="s">
        <v>259</v>
      </c>
      <c r="D71" s="395" t="s">
        <v>298</v>
      </c>
      <c r="E71" s="211" t="s">
        <v>299</v>
      </c>
      <c r="F71" s="37"/>
      <c r="G71" s="37"/>
      <c r="H71" s="97"/>
      <c r="I71" s="36"/>
      <c r="J71" s="37"/>
      <c r="K71" s="97"/>
      <c r="L71" s="36"/>
      <c r="M71" s="37"/>
      <c r="N71" s="97"/>
      <c r="O71" s="233">
        <v>10</v>
      </c>
      <c r="P71" s="234">
        <v>10</v>
      </c>
      <c r="Q71" s="235">
        <v>6</v>
      </c>
      <c r="R71" s="36"/>
      <c r="S71" s="37"/>
      <c r="T71" s="97"/>
      <c r="U71" s="36"/>
      <c r="V71" s="37"/>
      <c r="W71" s="97"/>
      <c r="X71" s="36">
        <f>U71+R71+O71+L71+I71+F71</f>
        <v>10</v>
      </c>
      <c r="Y71" s="37">
        <f>V71+S71+P71+M71+J71+G71</f>
        <v>10</v>
      </c>
      <c r="Z71" s="112">
        <f>SUM(X71:Y71)</f>
        <v>20</v>
      </c>
      <c r="AA71" s="165">
        <f>H71+K71+N71+Q71+T71+W71</f>
        <v>6</v>
      </c>
      <c r="AB71" s="97" t="s">
        <v>384</v>
      </c>
      <c r="AC71" s="240"/>
      <c r="AD71" s="117"/>
    </row>
    <row r="72" spans="1:16384" ht="22.5" customHeight="1" thickBot="1" x14ac:dyDescent="0.3">
      <c r="A72" s="63" t="s">
        <v>10</v>
      </c>
      <c r="B72" s="61">
        <v>5</v>
      </c>
      <c r="C72" s="302" t="s">
        <v>260</v>
      </c>
      <c r="D72" s="396"/>
      <c r="E72" s="238" t="s">
        <v>300</v>
      </c>
      <c r="F72" s="107"/>
      <c r="G72" s="107"/>
      <c r="H72" s="108"/>
      <c r="I72" s="109"/>
      <c r="J72" s="107"/>
      <c r="K72" s="108"/>
      <c r="L72" s="109"/>
      <c r="M72" s="107"/>
      <c r="N72" s="108"/>
      <c r="O72" s="136"/>
      <c r="P72" s="137"/>
      <c r="Q72" s="138"/>
      <c r="R72" s="109">
        <v>10</v>
      </c>
      <c r="S72" s="107">
        <v>10</v>
      </c>
      <c r="T72" s="108">
        <v>6</v>
      </c>
      <c r="U72" s="109"/>
      <c r="V72" s="107"/>
      <c r="W72" s="108"/>
      <c r="X72" s="109">
        <f>U72+R72+O72+L72+I72+F72</f>
        <v>10</v>
      </c>
      <c r="Y72" s="107">
        <f>V72+S72+P72+M72+J72+G72</f>
        <v>10</v>
      </c>
      <c r="Z72" s="110">
        <f>SUM(X72:Y72)</f>
        <v>20</v>
      </c>
      <c r="AA72" s="110">
        <f>H72+K72+N72+Q72+T72+W72</f>
        <v>6</v>
      </c>
      <c r="AB72" s="108" t="s">
        <v>384</v>
      </c>
      <c r="AC72" s="301" t="s">
        <v>259</v>
      </c>
      <c r="AD72" s="134" t="s">
        <v>299</v>
      </c>
    </row>
    <row r="73" spans="1:16384" ht="15.75" thickBot="1" x14ac:dyDescent="0.3">
      <c r="A73" s="40"/>
      <c r="B73" s="40"/>
      <c r="C73" s="376" t="s">
        <v>301</v>
      </c>
      <c r="D73" s="377"/>
      <c r="E73" s="378"/>
      <c r="F73" s="129">
        <f>SUM(F71:F72)</f>
        <v>0</v>
      </c>
      <c r="G73" s="114">
        <f t="shared" ref="G73:W73" si="30">SUM(G71:G72)</f>
        <v>0</v>
      </c>
      <c r="H73" s="114">
        <f t="shared" si="30"/>
        <v>0</v>
      </c>
      <c r="I73" s="114">
        <f t="shared" si="30"/>
        <v>0</v>
      </c>
      <c r="J73" s="114">
        <f t="shared" si="30"/>
        <v>0</v>
      </c>
      <c r="K73" s="114">
        <f t="shared" si="30"/>
        <v>0</v>
      </c>
      <c r="L73" s="114">
        <f t="shared" si="30"/>
        <v>0</v>
      </c>
      <c r="M73" s="114">
        <f t="shared" si="30"/>
        <v>0</v>
      </c>
      <c r="N73" s="114">
        <f t="shared" si="30"/>
        <v>0</v>
      </c>
      <c r="O73" s="114">
        <f t="shared" si="30"/>
        <v>10</v>
      </c>
      <c r="P73" s="114">
        <f t="shared" si="30"/>
        <v>10</v>
      </c>
      <c r="Q73" s="116">
        <f t="shared" si="30"/>
        <v>6</v>
      </c>
      <c r="R73" s="114">
        <f t="shared" si="30"/>
        <v>10</v>
      </c>
      <c r="S73" s="114">
        <f t="shared" si="30"/>
        <v>10</v>
      </c>
      <c r="T73" s="114">
        <f t="shared" si="30"/>
        <v>6</v>
      </c>
      <c r="U73" s="114">
        <f t="shared" si="30"/>
        <v>0</v>
      </c>
      <c r="V73" s="114">
        <f t="shared" si="30"/>
        <v>0</v>
      </c>
      <c r="W73" s="114">
        <f t="shared" si="30"/>
        <v>0</v>
      </c>
      <c r="X73" s="101">
        <f>SUM(X71:X72)</f>
        <v>20</v>
      </c>
      <c r="Y73" s="102">
        <f>SUM(Y71:Y72)</f>
        <v>20</v>
      </c>
      <c r="Z73" s="116">
        <f>SUM(Z71:Z72)</f>
        <v>40</v>
      </c>
      <c r="AA73" s="98">
        <f>SUM(AA71:AA72)</f>
        <v>12</v>
      </c>
      <c r="AB73" s="103"/>
      <c r="AC73" s="104"/>
      <c r="AD73" s="105"/>
    </row>
    <row r="74" spans="1:16384" ht="32.25" customHeight="1" thickBot="1" x14ac:dyDescent="0.3">
      <c r="A74" s="241"/>
      <c r="B74" s="241"/>
      <c r="C74" s="406" t="s">
        <v>379</v>
      </c>
      <c r="D74" s="407"/>
      <c r="E74" s="408"/>
      <c r="F74" s="199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f t="shared" ref="M74:T74" si="31">SUM(M60+M64+M67+M70+M73)</f>
        <v>15</v>
      </c>
      <c r="N74" s="147">
        <f t="shared" si="31"/>
        <v>4</v>
      </c>
      <c r="O74" s="147">
        <f t="shared" si="31"/>
        <v>30</v>
      </c>
      <c r="P74" s="147">
        <f t="shared" si="31"/>
        <v>70</v>
      </c>
      <c r="Q74" s="147">
        <f t="shared" si="31"/>
        <v>28</v>
      </c>
      <c r="R74" s="147">
        <f t="shared" si="31"/>
        <v>30</v>
      </c>
      <c r="S74" s="147">
        <f t="shared" si="31"/>
        <v>70</v>
      </c>
      <c r="T74" s="147">
        <f t="shared" si="31"/>
        <v>28</v>
      </c>
      <c r="U74" s="147">
        <v>0</v>
      </c>
      <c r="V74" s="147">
        <v>0</v>
      </c>
      <c r="W74" s="147">
        <v>0</v>
      </c>
      <c r="X74" s="147">
        <f>SUM(X67,X70,X73)</f>
        <v>40</v>
      </c>
      <c r="Y74" s="147">
        <f>SUM(Y67,Y70,Y73)</f>
        <v>80</v>
      </c>
      <c r="Z74" s="115">
        <f>SUM(Z67,Z70,Z73)</f>
        <v>120</v>
      </c>
      <c r="AA74" s="115">
        <f>SUM(AA67,AA70,AA73)</f>
        <v>36</v>
      </c>
      <c r="AB74" s="242"/>
      <c r="AC74" s="319"/>
      <c r="AD74" s="337"/>
    </row>
    <row r="75" spans="1:16384" ht="28.9" customHeight="1" x14ac:dyDescent="0.25">
      <c r="A75" s="64" t="s">
        <v>8</v>
      </c>
      <c r="B75" s="64">
        <v>1</v>
      </c>
      <c r="C75" s="366" t="s">
        <v>418</v>
      </c>
      <c r="D75" s="53"/>
      <c r="E75" s="306" t="s">
        <v>403</v>
      </c>
      <c r="F75" s="37">
        <v>0</v>
      </c>
      <c r="G75" s="37">
        <v>25</v>
      </c>
      <c r="H75" s="97">
        <v>2</v>
      </c>
      <c r="I75" s="36"/>
      <c r="J75" s="37"/>
      <c r="K75" s="97"/>
      <c r="L75" s="36"/>
      <c r="M75" s="37"/>
      <c r="N75" s="97"/>
      <c r="O75" s="36"/>
      <c r="P75" s="37"/>
      <c r="Q75" s="97"/>
      <c r="R75" s="36"/>
      <c r="S75" s="37"/>
      <c r="T75" s="97"/>
      <c r="U75" s="36"/>
      <c r="V75" s="37"/>
      <c r="W75" s="97"/>
      <c r="X75" s="36">
        <f t="shared" ref="X75:Y84" si="32">U75+R75+O75+L75+I75+F75</f>
        <v>0</v>
      </c>
      <c r="Y75" s="37">
        <f t="shared" si="32"/>
        <v>25</v>
      </c>
      <c r="Z75" s="112">
        <f>SUM(X75:Y75)</f>
        <v>25</v>
      </c>
      <c r="AA75" s="112">
        <f>H75+K75+N75+Q75+T75+W75</f>
        <v>2</v>
      </c>
      <c r="AB75" s="97" t="s">
        <v>384</v>
      </c>
      <c r="AC75" s="99"/>
      <c r="AD75" s="117"/>
    </row>
    <row r="76" spans="1:16384" ht="48.75" x14ac:dyDescent="0.25">
      <c r="A76" s="40" t="s">
        <v>8</v>
      </c>
      <c r="B76" s="40">
        <v>2</v>
      </c>
      <c r="C76" s="366" t="s">
        <v>419</v>
      </c>
      <c r="D76" s="46"/>
      <c r="E76" s="307" t="s">
        <v>404</v>
      </c>
      <c r="F76" s="102"/>
      <c r="G76" s="102"/>
      <c r="H76" s="103"/>
      <c r="I76" s="101">
        <v>0</v>
      </c>
      <c r="J76" s="102">
        <v>25</v>
      </c>
      <c r="K76" s="103">
        <v>2</v>
      </c>
      <c r="L76" s="101"/>
      <c r="M76" s="102"/>
      <c r="N76" s="103"/>
      <c r="O76" s="101"/>
      <c r="P76" s="102"/>
      <c r="Q76" s="103"/>
      <c r="R76" s="101"/>
      <c r="S76" s="102"/>
      <c r="T76" s="103"/>
      <c r="U76" s="101"/>
      <c r="V76" s="102"/>
      <c r="W76" s="103"/>
      <c r="X76" s="101">
        <f t="shared" si="32"/>
        <v>0</v>
      </c>
      <c r="Y76" s="102">
        <f t="shared" si="32"/>
        <v>25</v>
      </c>
      <c r="Z76" s="98">
        <f t="shared" ref="Z76:Z87" si="33">SUM(X76:Y76)</f>
        <v>25</v>
      </c>
      <c r="AA76" s="98">
        <f>H76+K76+N76+Q76+T76+W76</f>
        <v>2</v>
      </c>
      <c r="AB76" s="103" t="s">
        <v>384</v>
      </c>
      <c r="AC76" s="120" t="s">
        <v>392</v>
      </c>
      <c r="AD76" s="121" t="s">
        <v>388</v>
      </c>
    </row>
    <row r="77" spans="1:16384" ht="48.75" x14ac:dyDescent="0.25">
      <c r="A77" s="40" t="s">
        <v>13</v>
      </c>
      <c r="B77" s="40">
        <v>3</v>
      </c>
      <c r="C77" s="366" t="s">
        <v>420</v>
      </c>
      <c r="D77" s="46"/>
      <c r="E77" s="307" t="s">
        <v>405</v>
      </c>
      <c r="F77" s="102"/>
      <c r="G77" s="102"/>
      <c r="H77" s="103"/>
      <c r="I77" s="101"/>
      <c r="J77" s="102"/>
      <c r="K77" s="103"/>
      <c r="L77" s="101">
        <v>0</v>
      </c>
      <c r="M77" s="102">
        <v>25</v>
      </c>
      <c r="N77" s="103">
        <v>2</v>
      </c>
      <c r="O77" s="101"/>
      <c r="P77" s="102"/>
      <c r="Q77" s="103"/>
      <c r="R77" s="101"/>
      <c r="S77" s="102"/>
      <c r="T77" s="103"/>
      <c r="U77" s="101"/>
      <c r="V77" s="102"/>
      <c r="W77" s="103"/>
      <c r="X77" s="101">
        <f t="shared" si="32"/>
        <v>0</v>
      </c>
      <c r="Y77" s="102">
        <f t="shared" si="32"/>
        <v>25</v>
      </c>
      <c r="Z77" s="98">
        <f t="shared" si="33"/>
        <v>25</v>
      </c>
      <c r="AA77" s="98">
        <f t="shared" ref="AA77:AA84" si="34">H77+K77+N77+Q77+T77+W77</f>
        <v>2</v>
      </c>
      <c r="AB77" s="103" t="s">
        <v>384</v>
      </c>
      <c r="AC77" s="120" t="s">
        <v>389</v>
      </c>
      <c r="AD77" s="121" t="s">
        <v>394</v>
      </c>
    </row>
    <row r="78" spans="1:16384" ht="48.75" x14ac:dyDescent="0.25">
      <c r="A78" s="40" t="s">
        <v>13</v>
      </c>
      <c r="B78" s="40">
        <v>4</v>
      </c>
      <c r="C78" s="366" t="s">
        <v>421</v>
      </c>
      <c r="D78" s="46"/>
      <c r="E78" s="304" t="s">
        <v>406</v>
      </c>
      <c r="F78" s="285"/>
      <c r="G78" s="102"/>
      <c r="H78" s="103"/>
      <c r="I78" s="101"/>
      <c r="J78" s="102"/>
      <c r="K78" s="103"/>
      <c r="L78" s="101"/>
      <c r="M78" s="102"/>
      <c r="N78" s="103"/>
      <c r="O78" s="101">
        <v>0</v>
      </c>
      <c r="P78" s="102">
        <v>25</v>
      </c>
      <c r="Q78" s="103">
        <v>2</v>
      </c>
      <c r="R78" s="101"/>
      <c r="S78" s="102"/>
      <c r="T78" s="103"/>
      <c r="U78" s="101"/>
      <c r="V78" s="102"/>
      <c r="W78" s="103"/>
      <c r="X78" s="101">
        <f t="shared" si="32"/>
        <v>0</v>
      </c>
      <c r="Y78" s="102">
        <f>V78+S78+P78+M78+J78+G78</f>
        <v>25</v>
      </c>
      <c r="Z78" s="98">
        <f t="shared" si="33"/>
        <v>25</v>
      </c>
      <c r="AA78" s="98">
        <f>H78+K78+N78+Q78+T78+W78</f>
        <v>2</v>
      </c>
      <c r="AB78" s="103" t="s">
        <v>384</v>
      </c>
      <c r="AC78" s="120" t="s">
        <v>265</v>
      </c>
      <c r="AD78" s="121" t="s">
        <v>390</v>
      </c>
    </row>
    <row r="79" spans="1:16384" s="15" customFormat="1" x14ac:dyDescent="0.25">
      <c r="A79" s="338" t="s">
        <v>10</v>
      </c>
      <c r="B79" s="338">
        <v>5</v>
      </c>
      <c r="C79" s="366" t="s">
        <v>422</v>
      </c>
      <c r="D79" s="339"/>
      <c r="E79" s="342" t="s">
        <v>400</v>
      </c>
      <c r="F79" s="102"/>
      <c r="G79" s="102"/>
      <c r="H79" s="103"/>
      <c r="I79" s="285"/>
      <c r="J79" s="102"/>
      <c r="K79" s="103"/>
      <c r="L79" s="285"/>
      <c r="M79" s="102"/>
      <c r="N79" s="103"/>
      <c r="O79" s="285"/>
      <c r="P79" s="102"/>
      <c r="Q79" s="103"/>
      <c r="R79" s="285">
        <v>0</v>
      </c>
      <c r="S79" s="102">
        <v>25</v>
      </c>
      <c r="T79" s="103">
        <v>6</v>
      </c>
      <c r="U79" s="285"/>
      <c r="V79" s="102"/>
      <c r="W79" s="103"/>
      <c r="X79" s="285">
        <f>U79+R79+O79+L79+I79+F79</f>
        <v>0</v>
      </c>
      <c r="Y79" s="102">
        <f>V79+S79+P79+M79+J79+G79</f>
        <v>25</v>
      </c>
      <c r="Z79" s="98">
        <f t="shared" si="33"/>
        <v>25</v>
      </c>
      <c r="AA79" s="98">
        <f>H79+K79+N79+Q79+T79+W79</f>
        <v>6</v>
      </c>
      <c r="AB79" s="103" t="s">
        <v>384</v>
      </c>
      <c r="AC79" s="120"/>
      <c r="AD79" s="121"/>
    </row>
    <row r="80" spans="1:16384" s="15" customFormat="1" ht="48.75" x14ac:dyDescent="0.25">
      <c r="A80" s="338" t="s">
        <v>10</v>
      </c>
      <c r="B80" s="338">
        <v>6</v>
      </c>
      <c r="C80" s="366" t="s">
        <v>423</v>
      </c>
      <c r="D80" s="339"/>
      <c r="E80" s="342" t="s">
        <v>401</v>
      </c>
      <c r="F80" s="102"/>
      <c r="G80" s="102"/>
      <c r="H80" s="103"/>
      <c r="I80" s="285"/>
      <c r="J80" s="102"/>
      <c r="K80" s="103"/>
      <c r="L80" s="285"/>
      <c r="M80" s="102"/>
      <c r="N80" s="103"/>
      <c r="O80" s="285"/>
      <c r="P80" s="102"/>
      <c r="Q80" s="103"/>
      <c r="R80" s="285">
        <v>0</v>
      </c>
      <c r="S80" s="102">
        <v>20</v>
      </c>
      <c r="T80" s="103">
        <v>6</v>
      </c>
      <c r="U80" s="285"/>
      <c r="V80" s="102"/>
      <c r="W80" s="103"/>
      <c r="X80" s="285">
        <f t="shared" si="32"/>
        <v>0</v>
      </c>
      <c r="Y80" s="102">
        <f t="shared" si="32"/>
        <v>20</v>
      </c>
      <c r="Z80" s="98">
        <f t="shared" si="33"/>
        <v>20</v>
      </c>
      <c r="AA80" s="98">
        <f t="shared" si="34"/>
        <v>6</v>
      </c>
      <c r="AB80" s="340" t="s">
        <v>384</v>
      </c>
      <c r="AC80" s="120" t="s">
        <v>266</v>
      </c>
      <c r="AD80" s="121" t="s">
        <v>391</v>
      </c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1:30" ht="24.75" x14ac:dyDescent="0.25">
      <c r="A81" s="40" t="s">
        <v>10</v>
      </c>
      <c r="B81" s="40">
        <v>6</v>
      </c>
      <c r="C81" s="366" t="s">
        <v>424</v>
      </c>
      <c r="D81" s="46"/>
      <c r="E81" s="341" t="s">
        <v>402</v>
      </c>
      <c r="F81" s="285"/>
      <c r="G81" s="102"/>
      <c r="H81" s="103"/>
      <c r="I81" s="101"/>
      <c r="J81" s="102"/>
      <c r="K81" s="103"/>
      <c r="L81" s="101"/>
      <c r="M81" s="102"/>
      <c r="N81" s="103"/>
      <c r="O81" s="101"/>
      <c r="P81" s="102"/>
      <c r="Q81" s="103"/>
      <c r="R81" s="101"/>
      <c r="S81" s="102"/>
      <c r="T81" s="103"/>
      <c r="U81" s="101">
        <v>0</v>
      </c>
      <c r="V81" s="102">
        <v>25</v>
      </c>
      <c r="W81" s="103">
        <v>6</v>
      </c>
      <c r="X81" s="101">
        <f t="shared" si="32"/>
        <v>0</v>
      </c>
      <c r="Y81" s="102">
        <f t="shared" si="32"/>
        <v>25</v>
      </c>
      <c r="Z81" s="98">
        <f t="shared" si="33"/>
        <v>25</v>
      </c>
      <c r="AA81" s="98">
        <f t="shared" si="34"/>
        <v>6</v>
      </c>
      <c r="AB81" s="103" t="s">
        <v>384</v>
      </c>
      <c r="AC81" s="120" t="s">
        <v>393</v>
      </c>
      <c r="AD81" s="121" t="s">
        <v>396</v>
      </c>
    </row>
    <row r="82" spans="1:30" x14ac:dyDescent="0.25">
      <c r="A82" s="40" t="s">
        <v>8</v>
      </c>
      <c r="B82" s="40">
        <v>1</v>
      </c>
      <c r="C82" s="274" t="s">
        <v>261</v>
      </c>
      <c r="D82" s="46"/>
      <c r="E82" s="307" t="s">
        <v>372</v>
      </c>
      <c r="F82" s="102">
        <v>0</v>
      </c>
      <c r="G82" s="102">
        <v>5</v>
      </c>
      <c r="H82" s="103">
        <v>0</v>
      </c>
      <c r="I82" s="101"/>
      <c r="J82" s="102"/>
      <c r="K82" s="103"/>
      <c r="L82" s="101"/>
      <c r="M82" s="102"/>
      <c r="N82" s="103"/>
      <c r="O82" s="101"/>
      <c r="P82" s="102"/>
      <c r="Q82" s="103"/>
      <c r="R82" s="101"/>
      <c r="S82" s="102"/>
      <c r="T82" s="103"/>
      <c r="U82" s="101"/>
      <c r="V82" s="102"/>
      <c r="W82" s="103"/>
      <c r="X82" s="101">
        <f t="shared" si="32"/>
        <v>0</v>
      </c>
      <c r="Y82" s="102">
        <f t="shared" si="32"/>
        <v>5</v>
      </c>
      <c r="Z82" s="98">
        <f t="shared" si="33"/>
        <v>5</v>
      </c>
      <c r="AA82" s="98">
        <f t="shared" si="34"/>
        <v>0</v>
      </c>
      <c r="AB82" s="103" t="s">
        <v>385</v>
      </c>
      <c r="AC82" s="104"/>
      <c r="AD82" s="118"/>
    </row>
    <row r="83" spans="1:30" x14ac:dyDescent="0.25">
      <c r="A83" s="40" t="s">
        <v>8</v>
      </c>
      <c r="B83" s="40">
        <v>2</v>
      </c>
      <c r="C83" s="274" t="s">
        <v>262</v>
      </c>
      <c r="D83" s="46"/>
      <c r="E83" s="304" t="s">
        <v>373</v>
      </c>
      <c r="F83" s="285"/>
      <c r="G83" s="102"/>
      <c r="H83" s="103"/>
      <c r="I83" s="101">
        <v>0</v>
      </c>
      <c r="J83" s="102">
        <v>5</v>
      </c>
      <c r="K83" s="103">
        <v>0</v>
      </c>
      <c r="L83" s="101"/>
      <c r="M83" s="102"/>
      <c r="N83" s="103"/>
      <c r="O83" s="101"/>
      <c r="P83" s="102"/>
      <c r="Q83" s="103"/>
      <c r="R83" s="101"/>
      <c r="S83" s="102"/>
      <c r="T83" s="103"/>
      <c r="U83" s="101"/>
      <c r="V83" s="102"/>
      <c r="W83" s="103"/>
      <c r="X83" s="101">
        <f t="shared" si="32"/>
        <v>0</v>
      </c>
      <c r="Y83" s="102">
        <f t="shared" si="32"/>
        <v>5</v>
      </c>
      <c r="Z83" s="98">
        <f t="shared" si="33"/>
        <v>5</v>
      </c>
      <c r="AA83" s="98">
        <f t="shared" si="34"/>
        <v>0</v>
      </c>
      <c r="AB83" s="103" t="s">
        <v>385</v>
      </c>
      <c r="AC83" s="104"/>
      <c r="AD83" s="118"/>
    </row>
    <row r="84" spans="1:30" x14ac:dyDescent="0.25">
      <c r="A84" s="40" t="s">
        <v>13</v>
      </c>
      <c r="B84" s="40">
        <v>3</v>
      </c>
      <c r="C84" s="274" t="s">
        <v>263</v>
      </c>
      <c r="D84" s="46"/>
      <c r="E84" s="304" t="s">
        <v>374</v>
      </c>
      <c r="F84" s="287"/>
      <c r="G84" s="102"/>
      <c r="H84" s="103"/>
      <c r="I84" s="101"/>
      <c r="J84" s="102"/>
      <c r="K84" s="103"/>
      <c r="L84" s="101">
        <v>0</v>
      </c>
      <c r="M84" s="102">
        <v>5</v>
      </c>
      <c r="N84" s="103">
        <v>0</v>
      </c>
      <c r="O84" s="101"/>
      <c r="P84" s="102"/>
      <c r="Q84" s="103"/>
      <c r="R84" s="101"/>
      <c r="S84" s="102"/>
      <c r="T84" s="103"/>
      <c r="U84" s="101"/>
      <c r="V84" s="102"/>
      <c r="W84" s="103"/>
      <c r="X84" s="101">
        <f t="shared" si="32"/>
        <v>0</v>
      </c>
      <c r="Y84" s="102">
        <f t="shared" si="32"/>
        <v>5</v>
      </c>
      <c r="Z84" s="125">
        <f t="shared" si="33"/>
        <v>5</v>
      </c>
      <c r="AA84" s="98">
        <f t="shared" si="34"/>
        <v>0</v>
      </c>
      <c r="AB84" s="103" t="s">
        <v>385</v>
      </c>
      <c r="AC84" s="104"/>
      <c r="AD84" s="118"/>
    </row>
    <row r="85" spans="1:30" ht="16.5" customHeight="1" x14ac:dyDescent="0.25">
      <c r="A85" s="95"/>
      <c r="B85" s="95"/>
      <c r="C85" s="403" t="s">
        <v>399</v>
      </c>
      <c r="D85" s="404"/>
      <c r="E85" s="405"/>
      <c r="F85" s="143">
        <f t="shared" ref="F85:Z85" si="35">SUM(F75:F84)</f>
        <v>0</v>
      </c>
      <c r="G85" s="142">
        <f t="shared" si="35"/>
        <v>30</v>
      </c>
      <c r="H85" s="142">
        <f t="shared" si="35"/>
        <v>2</v>
      </c>
      <c r="I85" s="142">
        <f t="shared" si="35"/>
        <v>0</v>
      </c>
      <c r="J85" s="142">
        <f t="shared" si="35"/>
        <v>30</v>
      </c>
      <c r="K85" s="142">
        <f t="shared" si="35"/>
        <v>2</v>
      </c>
      <c r="L85" s="142">
        <f t="shared" si="35"/>
        <v>0</v>
      </c>
      <c r="M85" s="142">
        <f t="shared" si="35"/>
        <v>30</v>
      </c>
      <c r="N85" s="142">
        <f t="shared" si="35"/>
        <v>2</v>
      </c>
      <c r="O85" s="142">
        <f t="shared" si="35"/>
        <v>0</v>
      </c>
      <c r="P85" s="142">
        <f t="shared" si="35"/>
        <v>25</v>
      </c>
      <c r="Q85" s="142">
        <f t="shared" si="35"/>
        <v>2</v>
      </c>
      <c r="R85" s="142">
        <f t="shared" si="35"/>
        <v>0</v>
      </c>
      <c r="S85" s="142">
        <f t="shared" si="35"/>
        <v>45</v>
      </c>
      <c r="T85" s="142">
        <f t="shared" si="35"/>
        <v>12</v>
      </c>
      <c r="U85" s="142">
        <f t="shared" si="35"/>
        <v>0</v>
      </c>
      <c r="V85" s="142">
        <f t="shared" si="35"/>
        <v>25</v>
      </c>
      <c r="W85" s="142">
        <f t="shared" si="35"/>
        <v>6</v>
      </c>
      <c r="X85" s="142">
        <f t="shared" si="35"/>
        <v>0</v>
      </c>
      <c r="Y85" s="142">
        <f t="shared" si="35"/>
        <v>185</v>
      </c>
      <c r="Z85" s="141">
        <f t="shared" si="35"/>
        <v>185</v>
      </c>
      <c r="AA85" s="141">
        <f>H85+K85+N85+Q85+T85+W85</f>
        <v>26</v>
      </c>
      <c r="AB85" s="139"/>
      <c r="AC85" s="106"/>
      <c r="AD85" s="140"/>
    </row>
    <row r="86" spans="1:30" x14ac:dyDescent="0.25">
      <c r="A86" s="189"/>
      <c r="B86" s="189"/>
      <c r="C86" s="397" t="s">
        <v>375</v>
      </c>
      <c r="D86" s="398"/>
      <c r="E86" s="399"/>
      <c r="F86" s="190">
        <v>0</v>
      </c>
      <c r="G86" s="190">
        <v>0</v>
      </c>
      <c r="H86" s="191">
        <v>4</v>
      </c>
      <c r="I86" s="192">
        <v>0</v>
      </c>
      <c r="J86" s="190">
        <v>0</v>
      </c>
      <c r="K86" s="191">
        <v>0</v>
      </c>
      <c r="L86" s="192">
        <v>0</v>
      </c>
      <c r="M86" s="190">
        <v>0</v>
      </c>
      <c r="N86" s="191">
        <v>1</v>
      </c>
      <c r="O86" s="192">
        <v>0</v>
      </c>
      <c r="P86" s="190">
        <v>0</v>
      </c>
      <c r="Q86" s="191">
        <v>0</v>
      </c>
      <c r="R86" s="192">
        <v>0</v>
      </c>
      <c r="S86" s="190">
        <v>0</v>
      </c>
      <c r="T86" s="191">
        <v>0</v>
      </c>
      <c r="U86" s="192">
        <v>0</v>
      </c>
      <c r="V86" s="190">
        <v>0</v>
      </c>
      <c r="W86" s="191">
        <v>4</v>
      </c>
      <c r="X86" s="192">
        <f t="shared" ref="X86:Y87" si="36">F86+I86+L86+O86+R86</f>
        <v>0</v>
      </c>
      <c r="Y86" s="190">
        <f t="shared" si="36"/>
        <v>0</v>
      </c>
      <c r="Z86" s="167">
        <f t="shared" si="33"/>
        <v>0</v>
      </c>
      <c r="AA86" s="167">
        <f>H86+K86+N86+Q86+T86+W86</f>
        <v>9</v>
      </c>
      <c r="AB86" s="191"/>
      <c r="AC86" s="106"/>
      <c r="AD86" s="140"/>
    </row>
    <row r="87" spans="1:30" x14ac:dyDescent="0.25">
      <c r="A87" s="95" t="s">
        <v>10</v>
      </c>
      <c r="B87" s="95">
        <v>6</v>
      </c>
      <c r="C87" s="289" t="s">
        <v>264</v>
      </c>
      <c r="D87" s="47"/>
      <c r="E87" s="305" t="s">
        <v>376</v>
      </c>
      <c r="F87" s="288">
        <v>0</v>
      </c>
      <c r="G87" s="143">
        <v>0</v>
      </c>
      <c r="H87" s="139">
        <v>0</v>
      </c>
      <c r="I87" s="142">
        <v>0</v>
      </c>
      <c r="J87" s="143">
        <v>0</v>
      </c>
      <c r="K87" s="139">
        <v>0</v>
      </c>
      <c r="L87" s="142">
        <v>0</v>
      </c>
      <c r="M87" s="143">
        <v>0</v>
      </c>
      <c r="N87" s="139">
        <v>0</v>
      </c>
      <c r="O87" s="142">
        <v>0</v>
      </c>
      <c r="P87" s="143">
        <v>0</v>
      </c>
      <c r="Q87" s="139">
        <v>0</v>
      </c>
      <c r="R87" s="142">
        <v>0</v>
      </c>
      <c r="S87" s="143">
        <v>0</v>
      </c>
      <c r="T87" s="139">
        <v>0</v>
      </c>
      <c r="U87" s="142">
        <v>0</v>
      </c>
      <c r="V87" s="143">
        <v>0</v>
      </c>
      <c r="W87" s="139">
        <v>10</v>
      </c>
      <c r="X87" s="142">
        <f t="shared" si="36"/>
        <v>0</v>
      </c>
      <c r="Y87" s="143">
        <f t="shared" si="36"/>
        <v>0</v>
      </c>
      <c r="Z87" s="141">
        <f t="shared" si="33"/>
        <v>0</v>
      </c>
      <c r="AA87" s="167">
        <f>H87+K87+N87+Q87+T87+W87</f>
        <v>10</v>
      </c>
      <c r="AB87" s="139" t="s">
        <v>385</v>
      </c>
      <c r="AC87" s="148"/>
      <c r="AD87" s="149"/>
    </row>
    <row r="88" spans="1:30" ht="15.75" thickBot="1" x14ac:dyDescent="0.3">
      <c r="A88" s="79"/>
      <c r="B88" s="79"/>
      <c r="C88" s="78"/>
      <c r="D88" s="57"/>
      <c r="E88" s="173" t="s">
        <v>378</v>
      </c>
      <c r="F88" s="150">
        <f t="shared" ref="F88:X88" si="37">F74+F57</f>
        <v>60</v>
      </c>
      <c r="G88" s="151">
        <f t="shared" si="37"/>
        <v>65</v>
      </c>
      <c r="H88" s="151">
        <f t="shared" si="37"/>
        <v>24</v>
      </c>
      <c r="I88" s="151">
        <f t="shared" si="37"/>
        <v>55</v>
      </c>
      <c r="J88" s="151">
        <f t="shared" si="37"/>
        <v>75</v>
      </c>
      <c r="K88" s="151">
        <f t="shared" si="37"/>
        <v>25</v>
      </c>
      <c r="L88" s="151">
        <f t="shared" si="37"/>
        <v>45</v>
      </c>
      <c r="M88" s="151">
        <f t="shared" si="37"/>
        <v>95</v>
      </c>
      <c r="N88" s="151">
        <f t="shared" si="37"/>
        <v>29</v>
      </c>
      <c r="O88" s="151">
        <f t="shared" si="37"/>
        <v>60</v>
      </c>
      <c r="P88" s="151">
        <f t="shared" si="37"/>
        <v>100</v>
      </c>
      <c r="Q88" s="151">
        <f t="shared" si="37"/>
        <v>39</v>
      </c>
      <c r="R88" s="151">
        <f t="shared" si="37"/>
        <v>50</v>
      </c>
      <c r="S88" s="151">
        <f t="shared" si="37"/>
        <v>75</v>
      </c>
      <c r="T88" s="151">
        <f t="shared" si="37"/>
        <v>33</v>
      </c>
      <c r="U88" s="151">
        <f t="shared" si="37"/>
        <v>15</v>
      </c>
      <c r="V88" s="151">
        <f t="shared" si="37"/>
        <v>20</v>
      </c>
      <c r="W88" s="151">
        <f t="shared" si="37"/>
        <v>6</v>
      </c>
      <c r="X88" s="151">
        <f t="shared" si="37"/>
        <v>270</v>
      </c>
      <c r="Y88" s="151">
        <f>Y74+Y57</f>
        <v>365</v>
      </c>
      <c r="Z88" s="152">
        <f>Z57+Z74</f>
        <v>635</v>
      </c>
      <c r="AA88" s="152">
        <f>AA74+AA57</f>
        <v>135</v>
      </c>
      <c r="AB88" s="153"/>
      <c r="AC88" s="154"/>
      <c r="AD88" s="155"/>
    </row>
    <row r="89" spans="1:30" x14ac:dyDescent="0.25">
      <c r="A89" s="13"/>
      <c r="B89" s="13"/>
      <c r="C89" s="400" t="s">
        <v>377</v>
      </c>
      <c r="D89" s="401"/>
      <c r="E89" s="402"/>
      <c r="F89" s="157">
        <f t="shared" ref="F89:W89" si="38">F87+F86+F85+F74+F57</f>
        <v>60</v>
      </c>
      <c r="G89" s="156">
        <f t="shared" si="38"/>
        <v>95</v>
      </c>
      <c r="H89" s="156">
        <f t="shared" si="38"/>
        <v>30</v>
      </c>
      <c r="I89" s="156">
        <f t="shared" si="38"/>
        <v>55</v>
      </c>
      <c r="J89" s="156">
        <f t="shared" si="38"/>
        <v>105</v>
      </c>
      <c r="K89" s="156">
        <f t="shared" si="38"/>
        <v>27</v>
      </c>
      <c r="L89" s="156">
        <f t="shared" si="38"/>
        <v>45</v>
      </c>
      <c r="M89" s="156">
        <f t="shared" si="38"/>
        <v>125</v>
      </c>
      <c r="N89" s="156">
        <f t="shared" si="38"/>
        <v>32</v>
      </c>
      <c r="O89" s="156">
        <f t="shared" si="38"/>
        <v>60</v>
      </c>
      <c r="P89" s="156">
        <f t="shared" si="38"/>
        <v>125</v>
      </c>
      <c r="Q89" s="156">
        <f t="shared" si="38"/>
        <v>41</v>
      </c>
      <c r="R89" s="156">
        <f t="shared" si="38"/>
        <v>50</v>
      </c>
      <c r="S89" s="156">
        <f t="shared" si="38"/>
        <v>120</v>
      </c>
      <c r="T89" s="156">
        <f t="shared" si="38"/>
        <v>45</v>
      </c>
      <c r="U89" s="156">
        <f t="shared" si="38"/>
        <v>15</v>
      </c>
      <c r="V89" s="156">
        <f t="shared" si="38"/>
        <v>45</v>
      </c>
      <c r="W89" s="156">
        <f t="shared" si="38"/>
        <v>26</v>
      </c>
      <c r="X89" s="156">
        <f>SUM(X85,X88)</f>
        <v>270</v>
      </c>
      <c r="Y89" s="243">
        <f>SUM(Y85,Y88)</f>
        <v>550</v>
      </c>
      <c r="Z89" s="125">
        <f>SUM(Z85,Z88)</f>
        <v>820</v>
      </c>
      <c r="AA89" s="168">
        <f>AA88+AA87+AA86+AA85</f>
        <v>180</v>
      </c>
      <c r="AB89" s="158"/>
      <c r="AC89" s="159"/>
      <c r="AD89" s="160"/>
    </row>
  </sheetData>
  <mergeCells count="25">
    <mergeCell ref="C86:E86"/>
    <mergeCell ref="C89:E89"/>
    <mergeCell ref="C85:E85"/>
    <mergeCell ref="C74:E74"/>
    <mergeCell ref="A1:AD1"/>
    <mergeCell ref="D68:D69"/>
    <mergeCell ref="D58:D59"/>
    <mergeCell ref="D65:D66"/>
    <mergeCell ref="D50:D51"/>
    <mergeCell ref="D53:D54"/>
    <mergeCell ref="C56:E56"/>
    <mergeCell ref="C57:E57"/>
    <mergeCell ref="D47:D48"/>
    <mergeCell ref="D61:D63"/>
    <mergeCell ref="D3:D6"/>
    <mergeCell ref="D7:D10"/>
    <mergeCell ref="C73:E73"/>
    <mergeCell ref="D42:D45"/>
    <mergeCell ref="D36:D41"/>
    <mergeCell ref="D31:D34"/>
    <mergeCell ref="D12:D16"/>
    <mergeCell ref="D18:D23"/>
    <mergeCell ref="D26:D27"/>
    <mergeCell ref="C29:E29"/>
    <mergeCell ref="D71:D72"/>
  </mergeCells>
  <pageMargins left="0.25" right="0.25" top="0.75" bottom="0.75" header="0.3" footer="0.3"/>
  <pageSetup paperSize="9" scale="8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20" t="s">
        <v>56</v>
      </c>
      <c r="B1" s="421"/>
      <c r="C1" s="421"/>
      <c r="D1" s="421"/>
      <c r="E1" s="421"/>
      <c r="F1" s="421"/>
      <c r="G1" s="421"/>
      <c r="H1" s="422"/>
      <c r="I1" s="423" t="s">
        <v>218</v>
      </c>
      <c r="J1" s="424"/>
      <c r="K1" s="424"/>
      <c r="L1" s="424"/>
      <c r="M1" s="424"/>
      <c r="N1" s="424"/>
      <c r="O1" s="424"/>
      <c r="P1" s="425"/>
    </row>
    <row r="2" spans="1:16" ht="51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" t="s">
        <v>0</v>
      </c>
      <c r="J2" s="2" t="s">
        <v>1</v>
      </c>
      <c r="K2" s="3" t="s">
        <v>2</v>
      </c>
      <c r="L2" s="14" t="s">
        <v>3</v>
      </c>
      <c r="M2" s="16" t="s">
        <v>4</v>
      </c>
      <c r="N2" s="4" t="s">
        <v>5</v>
      </c>
      <c r="O2" s="4" t="s">
        <v>6</v>
      </c>
      <c r="P2" s="5" t="s">
        <v>7</v>
      </c>
    </row>
    <row r="3" spans="1:16" s="12" customFormat="1" x14ac:dyDescent="0.25">
      <c r="A3" s="26" t="s">
        <v>10</v>
      </c>
      <c r="B3" s="73">
        <v>5</v>
      </c>
      <c r="C3" s="82" t="s">
        <v>11</v>
      </c>
      <c r="D3" s="19" t="s">
        <v>86</v>
      </c>
      <c r="E3" s="62">
        <v>2</v>
      </c>
      <c r="F3" s="68">
        <v>1</v>
      </c>
      <c r="G3" s="73">
        <v>3</v>
      </c>
      <c r="H3" s="70" t="s">
        <v>12</v>
      </c>
      <c r="I3" s="83" t="s">
        <v>10</v>
      </c>
      <c r="J3" s="73">
        <v>5</v>
      </c>
      <c r="K3" s="87" t="s">
        <v>156</v>
      </c>
      <c r="L3" s="19" t="s">
        <v>87</v>
      </c>
      <c r="M3" s="62">
        <v>2</v>
      </c>
      <c r="N3" s="68">
        <v>1</v>
      </c>
      <c r="O3" s="73">
        <v>3</v>
      </c>
      <c r="P3" s="70" t="s">
        <v>12</v>
      </c>
    </row>
    <row r="4" spans="1:16" ht="15.75" thickBot="1" x14ac:dyDescent="0.3">
      <c r="A4" s="29" t="s">
        <v>10</v>
      </c>
      <c r="B4" s="74">
        <v>6</v>
      </c>
      <c r="C4" s="84" t="s">
        <v>14</v>
      </c>
      <c r="D4" s="20" t="s">
        <v>15</v>
      </c>
      <c r="E4" s="43">
        <v>0</v>
      </c>
      <c r="F4" s="54">
        <v>2</v>
      </c>
      <c r="G4" s="74">
        <v>2</v>
      </c>
      <c r="H4" s="71" t="s">
        <v>12</v>
      </c>
      <c r="I4" s="85" t="s">
        <v>10</v>
      </c>
      <c r="J4" s="74">
        <v>6</v>
      </c>
      <c r="K4" s="80" t="s">
        <v>157</v>
      </c>
      <c r="L4" s="20" t="s">
        <v>88</v>
      </c>
      <c r="M4" s="43">
        <v>0</v>
      </c>
      <c r="N4" s="54">
        <v>2</v>
      </c>
      <c r="O4" s="74">
        <v>2</v>
      </c>
      <c r="P4" s="71" t="s">
        <v>12</v>
      </c>
    </row>
    <row r="5" spans="1:16" s="15" customFormat="1" x14ac:dyDescent="0.25">
      <c r="A5" s="29" t="s">
        <v>8</v>
      </c>
      <c r="B5" s="74">
        <v>1</v>
      </c>
      <c r="C5" s="84" t="s">
        <v>16</v>
      </c>
      <c r="D5" s="20" t="s">
        <v>89</v>
      </c>
      <c r="E5" s="43">
        <v>1</v>
      </c>
      <c r="F5" s="54">
        <v>1</v>
      </c>
      <c r="G5" s="74">
        <v>2</v>
      </c>
      <c r="H5" s="71" t="s">
        <v>9</v>
      </c>
      <c r="I5" s="85" t="s">
        <v>10</v>
      </c>
      <c r="J5" s="74">
        <v>6</v>
      </c>
      <c r="K5" s="87" t="s">
        <v>159</v>
      </c>
      <c r="L5" s="20" t="s">
        <v>92</v>
      </c>
      <c r="M5" s="43">
        <v>1</v>
      </c>
      <c r="N5" s="54">
        <v>1</v>
      </c>
      <c r="O5" s="74">
        <v>2</v>
      </c>
      <c r="P5" s="71" t="s">
        <v>12</v>
      </c>
    </row>
    <row r="6" spans="1:16" s="15" customFormat="1" ht="24.75" x14ac:dyDescent="0.25">
      <c r="A6" s="29" t="s">
        <v>8</v>
      </c>
      <c r="B6" s="74">
        <v>1</v>
      </c>
      <c r="C6" s="84" t="s">
        <v>17</v>
      </c>
      <c r="D6" s="20" t="s">
        <v>94</v>
      </c>
      <c r="E6" s="43">
        <v>1</v>
      </c>
      <c r="F6" s="54">
        <v>1</v>
      </c>
      <c r="G6" s="74">
        <v>2</v>
      </c>
      <c r="H6" s="71" t="s">
        <v>9</v>
      </c>
      <c r="I6" s="85" t="s">
        <v>8</v>
      </c>
      <c r="J6" s="74">
        <v>1</v>
      </c>
      <c r="K6" s="87" t="s">
        <v>133</v>
      </c>
      <c r="L6" s="20" t="s">
        <v>90</v>
      </c>
      <c r="M6" s="43">
        <v>2</v>
      </c>
      <c r="N6" s="54">
        <v>1</v>
      </c>
      <c r="O6" s="74">
        <v>2</v>
      </c>
      <c r="P6" s="71" t="s">
        <v>9</v>
      </c>
    </row>
    <row r="7" spans="1:16" s="15" customFormat="1" ht="24.75" x14ac:dyDescent="0.25">
      <c r="A7" s="29" t="s">
        <v>8</v>
      </c>
      <c r="B7" s="74">
        <v>2</v>
      </c>
      <c r="C7" s="84" t="s">
        <v>18</v>
      </c>
      <c r="D7" s="18" t="s">
        <v>91</v>
      </c>
      <c r="E7" s="43">
        <v>2</v>
      </c>
      <c r="F7" s="54">
        <v>0</v>
      </c>
      <c r="G7" s="74">
        <v>2</v>
      </c>
      <c r="H7" s="71" t="s">
        <v>9</v>
      </c>
      <c r="I7" s="85" t="s">
        <v>8</v>
      </c>
      <c r="J7" s="74">
        <v>2</v>
      </c>
      <c r="K7" s="87" t="s">
        <v>158</v>
      </c>
      <c r="L7" s="21" t="s">
        <v>93</v>
      </c>
      <c r="M7" s="43">
        <v>2</v>
      </c>
      <c r="N7" s="54">
        <v>0</v>
      </c>
      <c r="O7" s="74">
        <v>2</v>
      </c>
      <c r="P7" s="71" t="s">
        <v>9</v>
      </c>
    </row>
    <row r="8" spans="1:16" s="15" customFormat="1" x14ac:dyDescent="0.25">
      <c r="A8" s="29" t="s">
        <v>13</v>
      </c>
      <c r="B8" s="31">
        <v>3</v>
      </c>
      <c r="C8" s="51" t="s">
        <v>19</v>
      </c>
      <c r="D8" s="20" t="s">
        <v>95</v>
      </c>
      <c r="E8" s="43">
        <v>0</v>
      </c>
      <c r="F8" s="54">
        <v>2</v>
      </c>
      <c r="G8" s="74">
        <v>2</v>
      </c>
      <c r="H8" s="71" t="s">
        <v>12</v>
      </c>
      <c r="I8" s="85" t="s">
        <v>13</v>
      </c>
      <c r="J8" s="74">
        <v>3</v>
      </c>
      <c r="K8" s="87" t="s">
        <v>160</v>
      </c>
      <c r="L8" s="20" t="s">
        <v>96</v>
      </c>
      <c r="M8" s="43">
        <v>0</v>
      </c>
      <c r="N8" s="54">
        <v>1</v>
      </c>
      <c r="O8" s="74">
        <v>2</v>
      </c>
      <c r="P8" s="71" t="s">
        <v>12</v>
      </c>
    </row>
    <row r="9" spans="1:16" s="15" customFormat="1" x14ac:dyDescent="0.25">
      <c r="A9" s="29" t="s">
        <v>10</v>
      </c>
      <c r="B9" s="74">
        <v>6</v>
      </c>
      <c r="C9" s="51" t="s">
        <v>20</v>
      </c>
      <c r="D9" s="20" t="s">
        <v>97</v>
      </c>
      <c r="E9" s="43">
        <v>1</v>
      </c>
      <c r="F9" s="54">
        <v>1</v>
      </c>
      <c r="G9" s="74">
        <v>2</v>
      </c>
      <c r="H9" s="71" t="s">
        <v>9</v>
      </c>
      <c r="I9" s="85" t="s">
        <v>10</v>
      </c>
      <c r="J9" s="74">
        <v>6</v>
      </c>
      <c r="K9" s="87" t="s">
        <v>161</v>
      </c>
      <c r="L9" s="20" t="s">
        <v>98</v>
      </c>
      <c r="M9" s="43">
        <v>2</v>
      </c>
      <c r="N9" s="54">
        <v>1</v>
      </c>
      <c r="O9" s="74">
        <v>2</v>
      </c>
      <c r="P9" s="71" t="s">
        <v>9</v>
      </c>
    </row>
    <row r="10" spans="1:16" s="15" customFormat="1" x14ac:dyDescent="0.25">
      <c r="A10" s="29" t="s">
        <v>13</v>
      </c>
      <c r="B10" s="74">
        <v>3</v>
      </c>
      <c r="C10" s="51" t="s">
        <v>24</v>
      </c>
      <c r="D10" s="20" t="s">
        <v>132</v>
      </c>
      <c r="E10" s="43">
        <v>1</v>
      </c>
      <c r="F10" s="54">
        <v>1</v>
      </c>
      <c r="G10" s="74">
        <v>2</v>
      </c>
      <c r="H10" s="71" t="s">
        <v>9</v>
      </c>
      <c r="I10" s="85" t="s">
        <v>8</v>
      </c>
      <c r="J10" s="74">
        <v>2</v>
      </c>
      <c r="K10" s="76" t="s">
        <v>134</v>
      </c>
      <c r="L10" s="20" t="s">
        <v>131</v>
      </c>
      <c r="M10" s="43">
        <v>1</v>
      </c>
      <c r="N10" s="54">
        <v>1</v>
      </c>
      <c r="O10" s="74">
        <v>2</v>
      </c>
      <c r="P10" s="71" t="s">
        <v>9</v>
      </c>
    </row>
    <row r="11" spans="1:16" x14ac:dyDescent="0.25">
      <c r="A11" s="29" t="s">
        <v>13</v>
      </c>
      <c r="B11" s="74">
        <v>3</v>
      </c>
      <c r="C11" s="51" t="s">
        <v>25</v>
      </c>
      <c r="D11" s="20" t="s">
        <v>26</v>
      </c>
      <c r="E11" s="43">
        <v>0</v>
      </c>
      <c r="F11" s="54">
        <v>1</v>
      </c>
      <c r="G11" s="74">
        <v>1</v>
      </c>
      <c r="H11" s="71" t="s">
        <v>27</v>
      </c>
      <c r="I11" s="85" t="s">
        <v>13</v>
      </c>
      <c r="J11" s="74">
        <v>3</v>
      </c>
      <c r="K11" s="76" t="s">
        <v>135</v>
      </c>
      <c r="L11" s="20" t="s">
        <v>65</v>
      </c>
      <c r="M11" s="43">
        <v>0</v>
      </c>
      <c r="N11" s="54">
        <v>2</v>
      </c>
      <c r="O11" s="74">
        <v>2</v>
      </c>
      <c r="P11" s="71" t="s">
        <v>27</v>
      </c>
    </row>
    <row r="12" spans="1:16" x14ac:dyDescent="0.25">
      <c r="A12" s="29" t="s">
        <v>13</v>
      </c>
      <c r="B12" s="74">
        <v>4</v>
      </c>
      <c r="C12" s="51" t="s">
        <v>28</v>
      </c>
      <c r="D12" s="20" t="s">
        <v>29</v>
      </c>
      <c r="E12" s="43">
        <v>0</v>
      </c>
      <c r="F12" s="54">
        <v>1</v>
      </c>
      <c r="G12" s="74">
        <v>1</v>
      </c>
      <c r="H12" s="71" t="s">
        <v>27</v>
      </c>
      <c r="I12" s="85" t="s">
        <v>13</v>
      </c>
      <c r="J12" s="74">
        <v>4</v>
      </c>
      <c r="K12" s="76" t="s">
        <v>136</v>
      </c>
      <c r="L12" s="20" t="s">
        <v>66</v>
      </c>
      <c r="M12" s="43">
        <v>0</v>
      </c>
      <c r="N12" s="54">
        <v>1</v>
      </c>
      <c r="O12" s="74">
        <v>1</v>
      </c>
      <c r="P12" s="71" t="s">
        <v>27</v>
      </c>
    </row>
    <row r="13" spans="1:16" x14ac:dyDescent="0.25">
      <c r="A13" s="29" t="s">
        <v>8</v>
      </c>
      <c r="B13" s="74">
        <v>1</v>
      </c>
      <c r="C13" s="54" t="s">
        <v>57</v>
      </c>
      <c r="D13" s="30" t="s">
        <v>58</v>
      </c>
      <c r="E13" s="43">
        <v>0</v>
      </c>
      <c r="F13" s="54">
        <v>4</v>
      </c>
      <c r="G13" s="74">
        <v>7</v>
      </c>
      <c r="H13" s="71" t="s">
        <v>12</v>
      </c>
      <c r="I13" s="85" t="s">
        <v>13</v>
      </c>
      <c r="J13" s="74">
        <v>4</v>
      </c>
      <c r="K13" s="87" t="s">
        <v>162</v>
      </c>
      <c r="L13" s="30" t="s">
        <v>30</v>
      </c>
      <c r="M13" s="43">
        <v>0</v>
      </c>
      <c r="N13" s="54">
        <v>4</v>
      </c>
      <c r="O13" s="74">
        <v>6</v>
      </c>
      <c r="P13" s="71" t="s">
        <v>12</v>
      </c>
    </row>
    <row r="14" spans="1:16" x14ac:dyDescent="0.25">
      <c r="A14" s="29" t="s">
        <v>8</v>
      </c>
      <c r="B14" s="74">
        <v>2</v>
      </c>
      <c r="C14" s="54" t="s">
        <v>59</v>
      </c>
      <c r="D14" s="30" t="s">
        <v>60</v>
      </c>
      <c r="E14" s="43">
        <v>0</v>
      </c>
      <c r="F14" s="54">
        <v>4</v>
      </c>
      <c r="G14" s="74">
        <v>6</v>
      </c>
      <c r="H14" s="71" t="s">
        <v>12</v>
      </c>
      <c r="I14" s="85" t="s">
        <v>10</v>
      </c>
      <c r="J14" s="74">
        <v>5</v>
      </c>
      <c r="K14" s="87" t="s">
        <v>163</v>
      </c>
      <c r="L14" s="30" t="s">
        <v>31</v>
      </c>
      <c r="M14" s="43">
        <v>0</v>
      </c>
      <c r="N14" s="54">
        <v>4</v>
      </c>
      <c r="O14" s="74">
        <v>6</v>
      </c>
      <c r="P14" s="71" t="s">
        <v>12</v>
      </c>
    </row>
    <row r="15" spans="1:16" x14ac:dyDescent="0.25">
      <c r="A15" s="29" t="s">
        <v>13</v>
      </c>
      <c r="B15" s="74">
        <v>3</v>
      </c>
      <c r="C15" s="51" t="s">
        <v>61</v>
      </c>
      <c r="D15" s="32" t="s">
        <v>62</v>
      </c>
      <c r="E15" s="43">
        <v>0</v>
      </c>
      <c r="F15" s="54">
        <v>4</v>
      </c>
      <c r="G15" s="74">
        <v>7</v>
      </c>
      <c r="H15" s="71" t="s">
        <v>12</v>
      </c>
      <c r="I15" s="85" t="s">
        <v>13</v>
      </c>
      <c r="J15" s="74">
        <v>4</v>
      </c>
      <c r="K15" s="87" t="s">
        <v>164</v>
      </c>
      <c r="L15" s="30" t="s">
        <v>69</v>
      </c>
      <c r="M15" s="43">
        <v>0</v>
      </c>
      <c r="N15" s="54">
        <v>4</v>
      </c>
      <c r="O15" s="74">
        <v>6</v>
      </c>
      <c r="P15" s="71" t="s">
        <v>12</v>
      </c>
    </row>
    <row r="16" spans="1:16" x14ac:dyDescent="0.25">
      <c r="A16" s="29" t="s">
        <v>13</v>
      </c>
      <c r="B16" s="74">
        <v>4</v>
      </c>
      <c r="C16" s="51" t="s">
        <v>63</v>
      </c>
      <c r="D16" s="32" t="s">
        <v>64</v>
      </c>
      <c r="E16" s="43">
        <v>0</v>
      </c>
      <c r="F16" s="54">
        <v>4</v>
      </c>
      <c r="G16" s="74">
        <v>6</v>
      </c>
      <c r="H16" s="71" t="s">
        <v>12</v>
      </c>
      <c r="I16" s="85" t="s">
        <v>10</v>
      </c>
      <c r="J16" s="74">
        <v>5</v>
      </c>
      <c r="K16" s="87" t="s">
        <v>165</v>
      </c>
      <c r="L16" s="32" t="s">
        <v>70</v>
      </c>
      <c r="M16" s="43">
        <v>0</v>
      </c>
      <c r="N16" s="54">
        <v>4</v>
      </c>
      <c r="O16" s="74">
        <v>6</v>
      </c>
      <c r="P16" s="71" t="s">
        <v>12</v>
      </c>
    </row>
    <row r="17" spans="1:16" x14ac:dyDescent="0.25">
      <c r="A17" s="85" t="s">
        <v>13</v>
      </c>
      <c r="B17" s="74">
        <v>4</v>
      </c>
      <c r="C17" s="51" t="s">
        <v>32</v>
      </c>
      <c r="D17" s="30" t="s">
        <v>99</v>
      </c>
      <c r="E17" s="43">
        <v>0</v>
      </c>
      <c r="F17" s="54">
        <v>4</v>
      </c>
      <c r="G17" s="74">
        <v>7</v>
      </c>
      <c r="H17" s="71" t="s">
        <v>12</v>
      </c>
      <c r="I17" s="85" t="s">
        <v>13</v>
      </c>
      <c r="J17" s="74">
        <v>4</v>
      </c>
      <c r="K17" s="23" t="s">
        <v>166</v>
      </c>
      <c r="L17" s="30" t="s">
        <v>72</v>
      </c>
      <c r="M17" s="43">
        <v>0</v>
      </c>
      <c r="N17" s="54">
        <v>4</v>
      </c>
      <c r="O17" s="74">
        <v>6</v>
      </c>
      <c r="P17" s="71" t="s">
        <v>12</v>
      </c>
    </row>
    <row r="18" spans="1:16" x14ac:dyDescent="0.25">
      <c r="A18" s="85" t="s">
        <v>10</v>
      </c>
      <c r="B18" s="74">
        <v>5</v>
      </c>
      <c r="C18" s="51" t="s">
        <v>33</v>
      </c>
      <c r="D18" s="30" t="s">
        <v>99</v>
      </c>
      <c r="E18" s="43">
        <v>0</v>
      </c>
      <c r="F18" s="54">
        <v>4</v>
      </c>
      <c r="G18" s="74">
        <v>6</v>
      </c>
      <c r="H18" s="71" t="s">
        <v>12</v>
      </c>
      <c r="I18" s="85" t="s">
        <v>10</v>
      </c>
      <c r="J18" s="74">
        <v>5</v>
      </c>
      <c r="K18" s="87" t="s">
        <v>167</v>
      </c>
      <c r="L18" s="32" t="s">
        <v>71</v>
      </c>
      <c r="M18" s="43">
        <v>0</v>
      </c>
      <c r="N18" s="54">
        <v>4</v>
      </c>
      <c r="O18" s="74">
        <v>6</v>
      </c>
      <c r="P18" s="71" t="s">
        <v>12</v>
      </c>
    </row>
    <row r="19" spans="1:16" x14ac:dyDescent="0.25">
      <c r="A19" s="85" t="s">
        <v>13</v>
      </c>
      <c r="B19" s="74">
        <v>4</v>
      </c>
      <c r="C19" s="51" t="s">
        <v>34</v>
      </c>
      <c r="D19" s="30" t="s">
        <v>100</v>
      </c>
      <c r="E19" s="43">
        <v>0</v>
      </c>
      <c r="F19" s="54">
        <v>4</v>
      </c>
      <c r="G19" s="74">
        <v>7</v>
      </c>
      <c r="H19" s="71" t="s">
        <v>12</v>
      </c>
      <c r="I19" s="85" t="s">
        <v>13</v>
      </c>
      <c r="J19" s="74">
        <v>4</v>
      </c>
      <c r="K19" s="87" t="s">
        <v>168</v>
      </c>
      <c r="L19" s="32" t="s">
        <v>73</v>
      </c>
      <c r="M19" s="43">
        <v>0</v>
      </c>
      <c r="N19" s="54">
        <v>4</v>
      </c>
      <c r="O19" s="74">
        <v>6</v>
      </c>
      <c r="P19" s="71" t="s">
        <v>12</v>
      </c>
    </row>
    <row r="20" spans="1:16" x14ac:dyDescent="0.25">
      <c r="A20" s="85" t="s">
        <v>10</v>
      </c>
      <c r="B20" s="74">
        <v>5</v>
      </c>
      <c r="C20" s="51" t="s">
        <v>35</v>
      </c>
      <c r="D20" s="30" t="s">
        <v>101</v>
      </c>
      <c r="E20" s="43">
        <v>0</v>
      </c>
      <c r="F20" s="54">
        <v>4</v>
      </c>
      <c r="G20" s="74">
        <v>6</v>
      </c>
      <c r="H20" s="71" t="s">
        <v>12</v>
      </c>
      <c r="I20" s="85" t="s">
        <v>10</v>
      </c>
      <c r="J20" s="74">
        <v>5</v>
      </c>
      <c r="K20" s="87" t="s">
        <v>169</v>
      </c>
      <c r="L20" s="32" t="s">
        <v>102</v>
      </c>
      <c r="M20" s="43">
        <v>0</v>
      </c>
      <c r="N20" s="54">
        <v>4</v>
      </c>
      <c r="O20" s="74">
        <v>6</v>
      </c>
      <c r="P20" s="71" t="s">
        <v>12</v>
      </c>
    </row>
    <row r="21" spans="1:16" x14ac:dyDescent="0.25">
      <c r="A21" s="85" t="s">
        <v>13</v>
      </c>
      <c r="B21" s="74">
        <v>4</v>
      </c>
      <c r="C21" s="51" t="s">
        <v>36</v>
      </c>
      <c r="D21" s="30" t="s">
        <v>103</v>
      </c>
      <c r="E21" s="43">
        <v>0</v>
      </c>
      <c r="F21" s="54">
        <v>4</v>
      </c>
      <c r="G21" s="74">
        <v>7</v>
      </c>
      <c r="H21" s="71" t="s">
        <v>12</v>
      </c>
      <c r="I21" s="85" t="s">
        <v>13</v>
      </c>
      <c r="J21" s="74">
        <v>4</v>
      </c>
      <c r="K21" s="87" t="s">
        <v>170</v>
      </c>
      <c r="L21" s="32" t="s">
        <v>81</v>
      </c>
      <c r="M21" s="43">
        <v>0</v>
      </c>
      <c r="N21" s="54">
        <v>4</v>
      </c>
      <c r="O21" s="74">
        <v>6</v>
      </c>
      <c r="P21" s="71" t="s">
        <v>12</v>
      </c>
    </row>
    <row r="22" spans="1:16" x14ac:dyDescent="0.25">
      <c r="A22" s="85" t="s">
        <v>10</v>
      </c>
      <c r="B22" s="74">
        <v>5</v>
      </c>
      <c r="C22" s="51" t="s">
        <v>37</v>
      </c>
      <c r="D22" s="30" t="s">
        <v>104</v>
      </c>
      <c r="E22" s="43">
        <v>0</v>
      </c>
      <c r="F22" s="54">
        <v>4</v>
      </c>
      <c r="G22" s="74">
        <v>6</v>
      </c>
      <c r="H22" s="71" t="s">
        <v>12</v>
      </c>
      <c r="I22" s="85" t="s">
        <v>10</v>
      </c>
      <c r="J22" s="74">
        <v>5</v>
      </c>
      <c r="K22" s="87" t="s">
        <v>171</v>
      </c>
      <c r="L22" s="32" t="s">
        <v>82</v>
      </c>
      <c r="M22" s="43">
        <v>0</v>
      </c>
      <c r="N22" s="54">
        <v>4</v>
      </c>
      <c r="O22" s="74">
        <v>6</v>
      </c>
      <c r="P22" s="71" t="s">
        <v>12</v>
      </c>
    </row>
    <row r="23" spans="1:16" x14ac:dyDescent="0.25">
      <c r="A23" s="85" t="s">
        <v>13</v>
      </c>
      <c r="B23" s="74">
        <v>4</v>
      </c>
      <c r="C23" s="51" t="s">
        <v>38</v>
      </c>
      <c r="D23" s="30" t="s">
        <v>105</v>
      </c>
      <c r="E23" s="43">
        <v>0</v>
      </c>
      <c r="F23" s="54">
        <v>4</v>
      </c>
      <c r="G23" s="74">
        <v>7</v>
      </c>
      <c r="H23" s="71" t="s">
        <v>12</v>
      </c>
      <c r="I23" s="85" t="s">
        <v>13</v>
      </c>
      <c r="J23" s="74">
        <v>4</v>
      </c>
      <c r="K23" s="87" t="s">
        <v>172</v>
      </c>
      <c r="L23" s="32" t="s">
        <v>74</v>
      </c>
      <c r="M23" s="43">
        <v>0</v>
      </c>
      <c r="N23" s="54">
        <v>4</v>
      </c>
      <c r="O23" s="74">
        <v>6</v>
      </c>
      <c r="P23" s="71" t="s">
        <v>12</v>
      </c>
    </row>
    <row r="24" spans="1:16" x14ac:dyDescent="0.25">
      <c r="A24" s="85" t="s">
        <v>10</v>
      </c>
      <c r="B24" s="74">
        <v>5</v>
      </c>
      <c r="C24" s="51" t="s">
        <v>39</v>
      </c>
      <c r="D24" s="30" t="s">
        <v>106</v>
      </c>
      <c r="E24" s="43">
        <v>0</v>
      </c>
      <c r="F24" s="54">
        <v>4</v>
      </c>
      <c r="G24" s="74">
        <v>6</v>
      </c>
      <c r="H24" s="71" t="s">
        <v>12</v>
      </c>
      <c r="I24" s="85" t="s">
        <v>10</v>
      </c>
      <c r="J24" s="74">
        <v>5</v>
      </c>
      <c r="K24" s="87" t="s">
        <v>173</v>
      </c>
      <c r="L24" s="32" t="s">
        <v>75</v>
      </c>
      <c r="M24" s="43">
        <v>0</v>
      </c>
      <c r="N24" s="54">
        <v>4</v>
      </c>
      <c r="O24" s="74">
        <v>6</v>
      </c>
      <c r="P24" s="71" t="s">
        <v>12</v>
      </c>
    </row>
    <row r="25" spans="1:16" x14ac:dyDescent="0.25">
      <c r="A25" s="85" t="s">
        <v>13</v>
      </c>
      <c r="B25" s="74">
        <v>4</v>
      </c>
      <c r="C25" s="51" t="s">
        <v>40</v>
      </c>
      <c r="D25" s="30" t="s">
        <v>107</v>
      </c>
      <c r="E25" s="43">
        <v>0</v>
      </c>
      <c r="F25" s="54">
        <v>4</v>
      </c>
      <c r="G25" s="74">
        <v>7</v>
      </c>
      <c r="H25" s="71" t="s">
        <v>12</v>
      </c>
      <c r="I25" s="85" t="s">
        <v>13</v>
      </c>
      <c r="J25" s="74">
        <v>4</v>
      </c>
      <c r="K25" s="87" t="s">
        <v>174</v>
      </c>
      <c r="L25" s="32" t="s">
        <v>76</v>
      </c>
      <c r="M25" s="43">
        <v>0</v>
      </c>
      <c r="N25" s="54">
        <v>4</v>
      </c>
      <c r="O25" s="74">
        <v>6</v>
      </c>
      <c r="P25" s="71" t="s">
        <v>12</v>
      </c>
    </row>
    <row r="26" spans="1:16" x14ac:dyDescent="0.25">
      <c r="A26" s="85" t="s">
        <v>10</v>
      </c>
      <c r="B26" s="74">
        <v>5</v>
      </c>
      <c r="C26" s="51" t="s">
        <v>41</v>
      </c>
      <c r="D26" s="30" t="s">
        <v>108</v>
      </c>
      <c r="E26" s="43">
        <v>0</v>
      </c>
      <c r="F26" s="54">
        <v>4</v>
      </c>
      <c r="G26" s="74">
        <v>6</v>
      </c>
      <c r="H26" s="71" t="s">
        <v>12</v>
      </c>
      <c r="I26" s="85" t="s">
        <v>10</v>
      </c>
      <c r="J26" s="74">
        <v>5</v>
      </c>
      <c r="K26" s="87" t="s">
        <v>175</v>
      </c>
      <c r="L26" s="32" t="s">
        <v>77</v>
      </c>
      <c r="M26" s="43">
        <v>0</v>
      </c>
      <c r="N26" s="54">
        <v>4</v>
      </c>
      <c r="O26" s="74">
        <v>6</v>
      </c>
      <c r="P26" s="71" t="s">
        <v>12</v>
      </c>
    </row>
    <row r="27" spans="1:16" x14ac:dyDescent="0.25">
      <c r="A27" s="85" t="s">
        <v>13</v>
      </c>
      <c r="B27" s="74">
        <v>4</v>
      </c>
      <c r="C27" s="51" t="s">
        <v>42</v>
      </c>
      <c r="D27" s="20" t="s">
        <v>43</v>
      </c>
      <c r="E27" s="43">
        <v>0</v>
      </c>
      <c r="F27" s="54">
        <v>4</v>
      </c>
      <c r="G27" s="74">
        <v>7</v>
      </c>
      <c r="H27" s="71" t="s">
        <v>12</v>
      </c>
      <c r="I27" s="85" t="s">
        <v>13</v>
      </c>
      <c r="J27" s="74">
        <v>4</v>
      </c>
      <c r="K27" s="87" t="s">
        <v>176</v>
      </c>
      <c r="L27" s="32" t="s">
        <v>78</v>
      </c>
      <c r="M27" s="43">
        <v>0</v>
      </c>
      <c r="N27" s="54">
        <v>4</v>
      </c>
      <c r="O27" s="74">
        <v>6</v>
      </c>
      <c r="P27" s="71" t="s">
        <v>12</v>
      </c>
    </row>
    <row r="28" spans="1:16" x14ac:dyDescent="0.25">
      <c r="A28" s="85" t="s">
        <v>10</v>
      </c>
      <c r="B28" s="74">
        <v>5</v>
      </c>
      <c r="C28" s="51" t="s">
        <v>44</v>
      </c>
      <c r="D28" s="20" t="s">
        <v>109</v>
      </c>
      <c r="E28" s="43">
        <v>0</v>
      </c>
      <c r="F28" s="54">
        <v>4</v>
      </c>
      <c r="G28" s="74">
        <v>6</v>
      </c>
      <c r="H28" s="71" t="s">
        <v>12</v>
      </c>
      <c r="I28" s="85" t="s">
        <v>10</v>
      </c>
      <c r="J28" s="74">
        <v>5</v>
      </c>
      <c r="K28" s="87" t="s">
        <v>177</v>
      </c>
      <c r="L28" s="32" t="s">
        <v>79</v>
      </c>
      <c r="M28" s="43">
        <v>0</v>
      </c>
      <c r="N28" s="54">
        <v>4</v>
      </c>
      <c r="O28" s="74">
        <v>6</v>
      </c>
      <c r="P28" s="71" t="s">
        <v>12</v>
      </c>
    </row>
    <row r="29" spans="1:16" x14ac:dyDescent="0.25">
      <c r="A29" s="85" t="s">
        <v>8</v>
      </c>
      <c r="B29" s="74">
        <v>2</v>
      </c>
      <c r="C29" s="51" t="s">
        <v>45</v>
      </c>
      <c r="D29" s="20" t="s">
        <v>112</v>
      </c>
      <c r="E29" s="43">
        <v>0</v>
      </c>
      <c r="F29" s="54">
        <v>25</v>
      </c>
      <c r="G29" s="74">
        <v>2</v>
      </c>
      <c r="H29" s="71" t="s">
        <v>12</v>
      </c>
      <c r="I29" s="54" t="s">
        <v>8</v>
      </c>
      <c r="J29" s="74">
        <v>2</v>
      </c>
      <c r="K29" s="76" t="s">
        <v>137</v>
      </c>
      <c r="L29" s="32" t="s">
        <v>110</v>
      </c>
      <c r="M29" s="43">
        <v>0</v>
      </c>
      <c r="N29" s="54">
        <v>25</v>
      </c>
      <c r="O29" s="74">
        <v>2</v>
      </c>
      <c r="P29" s="71" t="s">
        <v>12</v>
      </c>
    </row>
    <row r="30" spans="1:16" x14ac:dyDescent="0.25">
      <c r="A30" s="85" t="s">
        <v>13</v>
      </c>
      <c r="B30" s="74">
        <v>3</v>
      </c>
      <c r="C30" s="51" t="s">
        <v>46</v>
      </c>
      <c r="D30" s="20" t="s">
        <v>113</v>
      </c>
      <c r="E30" s="43">
        <v>0</v>
      </c>
      <c r="F30" s="54">
        <v>25</v>
      </c>
      <c r="G30" s="74">
        <v>2</v>
      </c>
      <c r="H30" s="71" t="s">
        <v>12</v>
      </c>
      <c r="I30" s="54" t="s">
        <v>13</v>
      </c>
      <c r="J30" s="74">
        <v>3</v>
      </c>
      <c r="K30" s="76" t="s">
        <v>138</v>
      </c>
      <c r="L30" s="32" t="s">
        <v>84</v>
      </c>
      <c r="M30" s="43">
        <v>0</v>
      </c>
      <c r="N30" s="54">
        <v>25</v>
      </c>
      <c r="O30" s="74">
        <v>2</v>
      </c>
      <c r="P30" s="71" t="s">
        <v>12</v>
      </c>
    </row>
    <row r="31" spans="1:16" x14ac:dyDescent="0.25">
      <c r="A31" s="85" t="s">
        <v>13</v>
      </c>
      <c r="B31" s="74">
        <v>4</v>
      </c>
      <c r="C31" s="51" t="s">
        <v>47</v>
      </c>
      <c r="D31" s="20" t="s">
        <v>114</v>
      </c>
      <c r="E31" s="43">
        <v>0</v>
      </c>
      <c r="F31" s="54">
        <v>25</v>
      </c>
      <c r="G31" s="74">
        <v>4</v>
      </c>
      <c r="H31" s="71" t="s">
        <v>12</v>
      </c>
      <c r="I31" s="54" t="s">
        <v>13</v>
      </c>
      <c r="J31" s="74">
        <v>4</v>
      </c>
      <c r="K31" s="76" t="s">
        <v>139</v>
      </c>
      <c r="L31" s="32" t="s">
        <v>83</v>
      </c>
      <c r="M31" s="43">
        <v>0</v>
      </c>
      <c r="N31" s="54">
        <v>25</v>
      </c>
      <c r="O31" s="74">
        <v>4</v>
      </c>
      <c r="P31" s="71" t="s">
        <v>12</v>
      </c>
    </row>
    <row r="32" spans="1:16" ht="15.75" thickBot="1" x14ac:dyDescent="0.3">
      <c r="A32" s="86" t="s">
        <v>10</v>
      </c>
      <c r="B32" s="75">
        <v>5</v>
      </c>
      <c r="C32" s="61" t="s">
        <v>48</v>
      </c>
      <c r="D32" s="35" t="s">
        <v>115</v>
      </c>
      <c r="E32" s="55">
        <v>0</v>
      </c>
      <c r="F32" s="38">
        <v>25</v>
      </c>
      <c r="G32" s="75">
        <v>4</v>
      </c>
      <c r="H32" s="72" t="s">
        <v>12</v>
      </c>
      <c r="I32" s="38" t="s">
        <v>10</v>
      </c>
      <c r="J32" s="75">
        <v>5</v>
      </c>
      <c r="K32" s="60" t="s">
        <v>140</v>
      </c>
      <c r="L32" s="59" t="s">
        <v>111</v>
      </c>
      <c r="M32" s="55">
        <v>0</v>
      </c>
      <c r="N32" s="38">
        <v>25</v>
      </c>
      <c r="O32" s="75">
        <v>4</v>
      </c>
      <c r="P32" s="72" t="s">
        <v>12</v>
      </c>
    </row>
    <row r="33" spans="1:16" x14ac:dyDescent="0.25">
      <c r="A33" s="26" t="s">
        <v>8</v>
      </c>
      <c r="B33" s="68">
        <v>1</v>
      </c>
      <c r="C33" s="88" t="s">
        <v>49</v>
      </c>
      <c r="D33" s="19" t="s">
        <v>120</v>
      </c>
      <c r="E33" s="62">
        <v>0</v>
      </c>
      <c r="F33" s="68">
        <v>4</v>
      </c>
      <c r="G33" s="73">
        <v>6</v>
      </c>
      <c r="H33" s="70" t="s">
        <v>12</v>
      </c>
      <c r="I33" s="62" t="s">
        <v>8</v>
      </c>
      <c r="J33" s="68">
        <v>1</v>
      </c>
      <c r="K33" s="50" t="s">
        <v>141</v>
      </c>
      <c r="L33" s="58" t="s">
        <v>117</v>
      </c>
      <c r="M33" s="62">
        <v>0</v>
      </c>
      <c r="N33" s="68">
        <v>4</v>
      </c>
      <c r="O33" s="73">
        <v>5</v>
      </c>
      <c r="P33" s="70" t="s">
        <v>12</v>
      </c>
    </row>
    <row r="34" spans="1:16" x14ac:dyDescent="0.25">
      <c r="A34" s="29" t="s">
        <v>8</v>
      </c>
      <c r="B34" s="54">
        <v>2</v>
      </c>
      <c r="C34" s="81" t="s">
        <v>50</v>
      </c>
      <c r="D34" s="20" t="s">
        <v>121</v>
      </c>
      <c r="E34" s="43">
        <v>0</v>
      </c>
      <c r="F34" s="54">
        <v>4</v>
      </c>
      <c r="G34" s="74">
        <v>6</v>
      </c>
      <c r="H34" s="71" t="s">
        <v>12</v>
      </c>
      <c r="I34" s="43" t="s">
        <v>8</v>
      </c>
      <c r="J34" s="54">
        <v>2</v>
      </c>
      <c r="K34" s="48" t="s">
        <v>142</v>
      </c>
      <c r="L34" s="32" t="s">
        <v>118</v>
      </c>
      <c r="M34" s="43">
        <v>0</v>
      </c>
      <c r="N34" s="54">
        <v>4</v>
      </c>
      <c r="O34" s="74">
        <v>5</v>
      </c>
      <c r="P34" s="71" t="s">
        <v>12</v>
      </c>
    </row>
    <row r="35" spans="1:16" x14ac:dyDescent="0.25">
      <c r="A35" s="29" t="s">
        <v>13</v>
      </c>
      <c r="B35" s="54">
        <v>3</v>
      </c>
      <c r="C35" s="81" t="s">
        <v>51</v>
      </c>
      <c r="D35" s="20" t="s">
        <v>122</v>
      </c>
      <c r="E35" s="43">
        <v>0</v>
      </c>
      <c r="F35" s="54">
        <v>4</v>
      </c>
      <c r="G35" s="74">
        <v>6</v>
      </c>
      <c r="H35" s="71" t="s">
        <v>12</v>
      </c>
      <c r="I35" s="43" t="s">
        <v>13</v>
      </c>
      <c r="J35" s="54">
        <v>3</v>
      </c>
      <c r="K35" s="48" t="s">
        <v>143</v>
      </c>
      <c r="L35" s="32" t="s">
        <v>119</v>
      </c>
      <c r="M35" s="43">
        <v>0</v>
      </c>
      <c r="N35" s="54">
        <v>4</v>
      </c>
      <c r="O35" s="74">
        <v>5</v>
      </c>
      <c r="P35" s="71" t="s">
        <v>12</v>
      </c>
    </row>
    <row r="36" spans="1:16" ht="15.75" thickBot="1" x14ac:dyDescent="0.3">
      <c r="A36" s="86" t="s">
        <v>13</v>
      </c>
      <c r="B36" s="75">
        <v>4</v>
      </c>
      <c r="C36" s="61" t="s">
        <v>52</v>
      </c>
      <c r="D36" s="35" t="s">
        <v>123</v>
      </c>
      <c r="E36" s="55">
        <v>0</v>
      </c>
      <c r="F36" s="38">
        <v>4</v>
      </c>
      <c r="G36" s="75">
        <v>4</v>
      </c>
      <c r="H36" s="72" t="s">
        <v>12</v>
      </c>
      <c r="I36" s="86" t="s">
        <v>13</v>
      </c>
      <c r="J36" s="75">
        <v>4</v>
      </c>
      <c r="K36" s="56" t="s">
        <v>144</v>
      </c>
      <c r="L36" s="59" t="s">
        <v>80</v>
      </c>
      <c r="M36" s="55">
        <v>0</v>
      </c>
      <c r="N36" s="38">
        <v>4</v>
      </c>
      <c r="O36" s="75">
        <v>4</v>
      </c>
      <c r="P36" s="72" t="s">
        <v>12</v>
      </c>
    </row>
    <row r="37" spans="1:16" x14ac:dyDescent="0.25">
      <c r="A37" s="26" t="s">
        <v>8</v>
      </c>
      <c r="B37" s="68">
        <v>1</v>
      </c>
      <c r="C37" s="89" t="s">
        <v>53</v>
      </c>
      <c r="D37" s="77" t="s">
        <v>128</v>
      </c>
      <c r="E37" s="62">
        <v>3</v>
      </c>
      <c r="F37" s="68">
        <v>0</v>
      </c>
      <c r="G37" s="73">
        <v>4</v>
      </c>
      <c r="H37" s="70" t="s">
        <v>9</v>
      </c>
      <c r="I37" s="62" t="s">
        <v>8</v>
      </c>
      <c r="J37" s="68">
        <v>1</v>
      </c>
      <c r="K37" s="25" t="s">
        <v>145</v>
      </c>
      <c r="L37" s="32" t="s">
        <v>125</v>
      </c>
      <c r="M37" s="27">
        <v>3</v>
      </c>
      <c r="N37" s="28">
        <v>0</v>
      </c>
      <c r="O37" s="17">
        <v>3</v>
      </c>
      <c r="P37" s="70" t="s">
        <v>9</v>
      </c>
    </row>
    <row r="38" spans="1:16" x14ac:dyDescent="0.25">
      <c r="A38" s="29" t="s">
        <v>13</v>
      </c>
      <c r="B38" s="54">
        <v>4</v>
      </c>
      <c r="C38" s="66" t="s">
        <v>54</v>
      </c>
      <c r="D38" s="22" t="s">
        <v>124</v>
      </c>
      <c r="E38" s="43">
        <v>0</v>
      </c>
      <c r="F38" s="54">
        <v>4</v>
      </c>
      <c r="G38" s="74">
        <v>6</v>
      </c>
      <c r="H38" s="71" t="s">
        <v>12</v>
      </c>
      <c r="I38" s="43" t="s">
        <v>13</v>
      </c>
      <c r="J38" s="54">
        <v>4</v>
      </c>
      <c r="K38" s="87" t="s">
        <v>146</v>
      </c>
      <c r="L38" s="32" t="s">
        <v>126</v>
      </c>
      <c r="M38" s="43">
        <v>0</v>
      </c>
      <c r="N38" s="54">
        <v>4</v>
      </c>
      <c r="O38" s="74">
        <v>5</v>
      </c>
      <c r="P38" s="71" t="s">
        <v>12</v>
      </c>
    </row>
    <row r="39" spans="1:16" ht="15.75" thickBot="1" x14ac:dyDescent="0.3">
      <c r="A39" s="29" t="s">
        <v>10</v>
      </c>
      <c r="B39" s="54">
        <v>5</v>
      </c>
      <c r="C39" s="51" t="s">
        <v>55</v>
      </c>
      <c r="D39" s="22" t="s">
        <v>129</v>
      </c>
      <c r="E39" s="43">
        <v>0</v>
      </c>
      <c r="F39" s="54">
        <v>4</v>
      </c>
      <c r="G39" s="74">
        <v>6</v>
      </c>
      <c r="H39" s="71" t="s">
        <v>12</v>
      </c>
      <c r="I39" s="43" t="s">
        <v>10</v>
      </c>
      <c r="J39" s="54">
        <v>5</v>
      </c>
      <c r="K39" s="24" t="s">
        <v>147</v>
      </c>
      <c r="L39" s="32" t="s">
        <v>127</v>
      </c>
      <c r="M39" s="43">
        <v>0</v>
      </c>
      <c r="N39" s="54">
        <v>4</v>
      </c>
      <c r="O39" s="74">
        <v>5</v>
      </c>
      <c r="P39" s="71" t="s">
        <v>12</v>
      </c>
    </row>
    <row r="40" spans="1:16" ht="15.75" thickBot="1" x14ac:dyDescent="0.3">
      <c r="A40" s="426" t="s">
        <v>179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8"/>
    </row>
    <row r="41" spans="1:16" x14ac:dyDescent="0.25">
      <c r="A41" s="29" t="s">
        <v>10</v>
      </c>
      <c r="B41" s="74">
        <v>5</v>
      </c>
      <c r="C41" s="84" t="s">
        <v>180</v>
      </c>
      <c r="D41" s="20" t="s">
        <v>86</v>
      </c>
      <c r="E41" s="43">
        <v>10</v>
      </c>
      <c r="F41" s="54">
        <v>5</v>
      </c>
      <c r="G41" s="74">
        <v>3</v>
      </c>
      <c r="H41" s="71" t="s">
        <v>12</v>
      </c>
      <c r="I41" s="85" t="s">
        <v>10</v>
      </c>
      <c r="J41" s="74">
        <v>5</v>
      </c>
      <c r="K41" s="25" t="s">
        <v>156</v>
      </c>
      <c r="L41" s="20" t="s">
        <v>87</v>
      </c>
      <c r="M41" s="43">
        <v>10</v>
      </c>
      <c r="N41" s="54">
        <v>5</v>
      </c>
      <c r="O41" s="74">
        <v>3</v>
      </c>
      <c r="P41" s="71" t="s">
        <v>12</v>
      </c>
    </row>
    <row r="42" spans="1:16" ht="15.75" thickBot="1" x14ac:dyDescent="0.3">
      <c r="A42" s="29" t="s">
        <v>10</v>
      </c>
      <c r="B42" s="74">
        <v>6</v>
      </c>
      <c r="C42" s="84" t="s">
        <v>181</v>
      </c>
      <c r="D42" s="20" t="s">
        <v>15</v>
      </c>
      <c r="E42" s="43">
        <v>0</v>
      </c>
      <c r="F42" s="54">
        <v>10</v>
      </c>
      <c r="G42" s="74">
        <v>2</v>
      </c>
      <c r="H42" s="71" t="s">
        <v>12</v>
      </c>
      <c r="I42" s="85" t="s">
        <v>10</v>
      </c>
      <c r="J42" s="74">
        <v>6</v>
      </c>
      <c r="K42" s="80" t="s">
        <v>157</v>
      </c>
      <c r="L42" s="20" t="s">
        <v>88</v>
      </c>
      <c r="M42" s="43">
        <v>0</v>
      </c>
      <c r="N42" s="54">
        <v>10</v>
      </c>
      <c r="O42" s="74">
        <v>2</v>
      </c>
      <c r="P42" s="71" t="s">
        <v>12</v>
      </c>
    </row>
    <row r="43" spans="1:16" x14ac:dyDescent="0.25">
      <c r="A43" s="29" t="s">
        <v>8</v>
      </c>
      <c r="B43" s="74">
        <v>1</v>
      </c>
      <c r="C43" s="84" t="s">
        <v>182</v>
      </c>
      <c r="D43" s="20" t="s">
        <v>89</v>
      </c>
      <c r="E43" s="43">
        <v>5</v>
      </c>
      <c r="F43" s="54">
        <v>5</v>
      </c>
      <c r="G43" s="74">
        <v>2</v>
      </c>
      <c r="H43" s="71" t="s">
        <v>9</v>
      </c>
      <c r="I43" s="85" t="s">
        <v>10</v>
      </c>
      <c r="J43" s="74">
        <v>6</v>
      </c>
      <c r="K43" s="87" t="s">
        <v>159</v>
      </c>
      <c r="L43" s="20" t="s">
        <v>92</v>
      </c>
      <c r="M43" s="43">
        <v>5</v>
      </c>
      <c r="N43" s="54">
        <v>5</v>
      </c>
      <c r="O43" s="74">
        <v>2</v>
      </c>
      <c r="P43" s="71" t="s">
        <v>12</v>
      </c>
    </row>
    <row r="44" spans="1:16" ht="24.75" x14ac:dyDescent="0.25">
      <c r="A44" s="29" t="s">
        <v>8</v>
      </c>
      <c r="B44" s="74">
        <v>1</v>
      </c>
      <c r="C44" s="84" t="s">
        <v>17</v>
      </c>
      <c r="D44" s="20" t="s">
        <v>94</v>
      </c>
      <c r="E44" s="43">
        <v>5</v>
      </c>
      <c r="F44" s="54">
        <v>5</v>
      </c>
      <c r="G44" s="74">
        <v>2</v>
      </c>
      <c r="H44" s="71" t="s">
        <v>9</v>
      </c>
      <c r="I44" s="85" t="s">
        <v>8</v>
      </c>
      <c r="J44" s="74">
        <v>1</v>
      </c>
      <c r="K44" s="87" t="s">
        <v>133</v>
      </c>
      <c r="L44" s="20" t="s">
        <v>90</v>
      </c>
      <c r="M44" s="43">
        <v>10</v>
      </c>
      <c r="N44" s="54">
        <v>5</v>
      </c>
      <c r="O44" s="74">
        <v>2</v>
      </c>
      <c r="P44" s="71" t="s">
        <v>9</v>
      </c>
    </row>
    <row r="45" spans="1:16" ht="24.75" x14ac:dyDescent="0.25">
      <c r="A45" s="29" t="s">
        <v>8</v>
      </c>
      <c r="B45" s="74">
        <v>2</v>
      </c>
      <c r="C45" s="84" t="s">
        <v>183</v>
      </c>
      <c r="D45" s="18" t="s">
        <v>91</v>
      </c>
      <c r="E45" s="43">
        <v>10</v>
      </c>
      <c r="F45" s="54">
        <v>0</v>
      </c>
      <c r="G45" s="74">
        <v>2</v>
      </c>
      <c r="H45" s="71" t="s">
        <v>9</v>
      </c>
      <c r="I45" s="85" t="s">
        <v>8</v>
      </c>
      <c r="J45" s="74">
        <v>2</v>
      </c>
      <c r="K45" s="87" t="s">
        <v>158</v>
      </c>
      <c r="L45" s="21" t="s">
        <v>93</v>
      </c>
      <c r="M45" s="43">
        <v>10</v>
      </c>
      <c r="N45" s="54">
        <v>0</v>
      </c>
      <c r="O45" s="74">
        <v>2</v>
      </c>
      <c r="P45" s="71" t="s">
        <v>9</v>
      </c>
    </row>
    <row r="46" spans="1:16" x14ac:dyDescent="0.25">
      <c r="A46" s="29" t="s">
        <v>13</v>
      </c>
      <c r="B46" s="31">
        <v>3</v>
      </c>
      <c r="C46" s="51" t="s">
        <v>184</v>
      </c>
      <c r="D46" s="20" t="s">
        <v>95</v>
      </c>
      <c r="E46" s="43">
        <v>0</v>
      </c>
      <c r="F46" s="54">
        <v>10</v>
      </c>
      <c r="G46" s="74">
        <v>2</v>
      </c>
      <c r="H46" s="71" t="s">
        <v>12</v>
      </c>
      <c r="I46" s="85" t="s">
        <v>13</v>
      </c>
      <c r="J46" s="74">
        <v>3</v>
      </c>
      <c r="K46" s="87" t="s">
        <v>160</v>
      </c>
      <c r="L46" s="20" t="s">
        <v>96</v>
      </c>
      <c r="M46" s="43">
        <v>0</v>
      </c>
      <c r="N46" s="54">
        <v>5</v>
      </c>
      <c r="O46" s="74">
        <v>2</v>
      </c>
      <c r="P46" s="71" t="s">
        <v>12</v>
      </c>
    </row>
    <row r="47" spans="1:16" x14ac:dyDescent="0.25">
      <c r="A47" s="29" t="s">
        <v>10</v>
      </c>
      <c r="B47" s="74">
        <v>6</v>
      </c>
      <c r="C47" s="51" t="s">
        <v>185</v>
      </c>
      <c r="D47" s="20" t="s">
        <v>97</v>
      </c>
      <c r="E47" s="43">
        <v>5</v>
      </c>
      <c r="F47" s="54">
        <v>5</v>
      </c>
      <c r="G47" s="74">
        <v>2</v>
      </c>
      <c r="H47" s="71" t="s">
        <v>9</v>
      </c>
      <c r="I47" s="85" t="s">
        <v>10</v>
      </c>
      <c r="J47" s="74">
        <v>6</v>
      </c>
      <c r="K47" s="87" t="s">
        <v>161</v>
      </c>
      <c r="L47" s="20" t="s">
        <v>98</v>
      </c>
      <c r="M47" s="43">
        <v>10</v>
      </c>
      <c r="N47" s="54">
        <v>5</v>
      </c>
      <c r="O47" s="74">
        <v>2</v>
      </c>
      <c r="P47" s="71" t="s">
        <v>9</v>
      </c>
    </row>
    <row r="48" spans="1:16" x14ac:dyDescent="0.25">
      <c r="A48" s="29" t="s">
        <v>13</v>
      </c>
      <c r="B48" s="74">
        <v>3</v>
      </c>
      <c r="C48" s="51" t="s">
        <v>186</v>
      </c>
      <c r="D48" s="20" t="s">
        <v>132</v>
      </c>
      <c r="E48" s="43">
        <v>5</v>
      </c>
      <c r="F48" s="54">
        <v>5</v>
      </c>
      <c r="G48" s="74">
        <v>2</v>
      </c>
      <c r="H48" s="71" t="s">
        <v>9</v>
      </c>
      <c r="I48" s="85" t="s">
        <v>8</v>
      </c>
      <c r="J48" s="74">
        <v>2</v>
      </c>
      <c r="K48" s="76" t="s">
        <v>134</v>
      </c>
      <c r="L48" s="20" t="s">
        <v>131</v>
      </c>
      <c r="M48" s="43">
        <v>5</v>
      </c>
      <c r="N48" s="54">
        <v>5</v>
      </c>
      <c r="O48" s="74">
        <v>2</v>
      </c>
      <c r="P48" s="71" t="s">
        <v>9</v>
      </c>
    </row>
    <row r="49" spans="1:16" x14ac:dyDescent="0.25">
      <c r="A49" s="29" t="s">
        <v>13</v>
      </c>
      <c r="B49" s="74">
        <v>3</v>
      </c>
      <c r="C49" s="51" t="s">
        <v>187</v>
      </c>
      <c r="D49" s="20" t="s">
        <v>26</v>
      </c>
      <c r="E49" s="43">
        <v>0</v>
      </c>
      <c r="F49" s="54">
        <v>5</v>
      </c>
      <c r="G49" s="74">
        <v>1</v>
      </c>
      <c r="H49" s="71" t="s">
        <v>27</v>
      </c>
      <c r="I49" s="85" t="s">
        <v>13</v>
      </c>
      <c r="J49" s="74">
        <v>3</v>
      </c>
      <c r="K49" s="76" t="s">
        <v>135</v>
      </c>
      <c r="L49" s="20" t="s">
        <v>65</v>
      </c>
      <c r="M49" s="43">
        <v>0</v>
      </c>
      <c r="N49" s="54">
        <v>10</v>
      </c>
      <c r="O49" s="74">
        <v>2</v>
      </c>
      <c r="P49" s="71" t="s">
        <v>27</v>
      </c>
    </row>
    <row r="50" spans="1:16" x14ac:dyDescent="0.25">
      <c r="A50" s="29" t="s">
        <v>13</v>
      </c>
      <c r="B50" s="74">
        <v>4</v>
      </c>
      <c r="C50" s="51" t="s">
        <v>188</v>
      </c>
      <c r="D50" s="20" t="s">
        <v>29</v>
      </c>
      <c r="E50" s="43">
        <v>0</v>
      </c>
      <c r="F50" s="54">
        <v>5</v>
      </c>
      <c r="G50" s="74">
        <v>1</v>
      </c>
      <c r="H50" s="71" t="s">
        <v>27</v>
      </c>
      <c r="I50" s="85" t="s">
        <v>13</v>
      </c>
      <c r="J50" s="74">
        <v>4</v>
      </c>
      <c r="K50" s="76" t="s">
        <v>136</v>
      </c>
      <c r="L50" s="20" t="s">
        <v>66</v>
      </c>
      <c r="M50" s="43">
        <v>0</v>
      </c>
      <c r="N50" s="54">
        <v>5</v>
      </c>
      <c r="O50" s="74">
        <v>1</v>
      </c>
      <c r="P50" s="71" t="s">
        <v>27</v>
      </c>
    </row>
    <row r="51" spans="1:16" x14ac:dyDescent="0.25">
      <c r="A51" s="29" t="s">
        <v>8</v>
      </c>
      <c r="B51" s="74">
        <v>1</v>
      </c>
      <c r="C51" s="54" t="s">
        <v>189</v>
      </c>
      <c r="D51" s="30" t="s">
        <v>58</v>
      </c>
      <c r="E51" s="43">
        <v>0</v>
      </c>
      <c r="F51" s="54">
        <v>20</v>
      </c>
      <c r="G51" s="74">
        <v>7</v>
      </c>
      <c r="H51" s="71" t="s">
        <v>12</v>
      </c>
      <c r="I51" s="85" t="s">
        <v>13</v>
      </c>
      <c r="J51" s="74">
        <v>4</v>
      </c>
      <c r="K51" s="87" t="s">
        <v>162</v>
      </c>
      <c r="L51" s="65" t="s">
        <v>30</v>
      </c>
      <c r="M51" s="43">
        <v>0</v>
      </c>
      <c r="N51" s="54">
        <v>20</v>
      </c>
      <c r="O51" s="74">
        <v>6</v>
      </c>
      <c r="P51" s="71" t="s">
        <v>12</v>
      </c>
    </row>
    <row r="52" spans="1:16" x14ac:dyDescent="0.25">
      <c r="A52" s="29" t="s">
        <v>8</v>
      </c>
      <c r="B52" s="74">
        <v>2</v>
      </c>
      <c r="C52" s="54" t="s">
        <v>190</v>
      </c>
      <c r="D52" s="30" t="s">
        <v>60</v>
      </c>
      <c r="E52" s="43">
        <v>0</v>
      </c>
      <c r="F52" s="54">
        <v>20</v>
      </c>
      <c r="G52" s="74">
        <v>6</v>
      </c>
      <c r="H52" s="71" t="s">
        <v>12</v>
      </c>
      <c r="I52" s="85" t="s">
        <v>10</v>
      </c>
      <c r="J52" s="74">
        <v>5</v>
      </c>
      <c r="K52" s="87" t="s">
        <v>163</v>
      </c>
      <c r="L52" s="65" t="s">
        <v>31</v>
      </c>
      <c r="M52" s="43">
        <v>0</v>
      </c>
      <c r="N52" s="54">
        <v>20</v>
      </c>
      <c r="O52" s="74">
        <v>6</v>
      </c>
      <c r="P52" s="71" t="s">
        <v>12</v>
      </c>
    </row>
    <row r="53" spans="1:16" x14ac:dyDescent="0.25">
      <c r="A53" s="29" t="s">
        <v>13</v>
      </c>
      <c r="B53" s="74">
        <v>3</v>
      </c>
      <c r="C53" s="51" t="s">
        <v>191</v>
      </c>
      <c r="D53" s="32" t="s">
        <v>62</v>
      </c>
      <c r="E53" s="43">
        <v>0</v>
      </c>
      <c r="F53" s="54">
        <v>20</v>
      </c>
      <c r="G53" s="74">
        <v>7</v>
      </c>
      <c r="H53" s="71" t="s">
        <v>12</v>
      </c>
      <c r="I53" s="85" t="s">
        <v>13</v>
      </c>
      <c r="J53" s="74">
        <v>4</v>
      </c>
      <c r="K53" s="87" t="s">
        <v>164</v>
      </c>
      <c r="L53" s="65" t="s">
        <v>69</v>
      </c>
      <c r="M53" s="43">
        <v>0</v>
      </c>
      <c r="N53" s="54">
        <v>20</v>
      </c>
      <c r="O53" s="74">
        <v>6</v>
      </c>
      <c r="P53" s="71" t="s">
        <v>12</v>
      </c>
    </row>
    <row r="54" spans="1:16" x14ac:dyDescent="0.25">
      <c r="A54" s="29" t="s">
        <v>13</v>
      </c>
      <c r="B54" s="74">
        <v>4</v>
      </c>
      <c r="C54" s="51" t="s">
        <v>192</v>
      </c>
      <c r="D54" s="32" t="s">
        <v>64</v>
      </c>
      <c r="E54" s="43">
        <v>0</v>
      </c>
      <c r="F54" s="54">
        <v>20</v>
      </c>
      <c r="G54" s="74">
        <v>6</v>
      </c>
      <c r="H54" s="71" t="s">
        <v>12</v>
      </c>
      <c r="I54" s="85" t="s">
        <v>10</v>
      </c>
      <c r="J54" s="74">
        <v>5</v>
      </c>
      <c r="K54" s="87" t="s">
        <v>165</v>
      </c>
      <c r="L54" s="44" t="s">
        <v>70</v>
      </c>
      <c r="M54" s="43">
        <v>0</v>
      </c>
      <c r="N54" s="54">
        <v>20</v>
      </c>
      <c r="O54" s="74">
        <v>6</v>
      </c>
      <c r="P54" s="71" t="s">
        <v>12</v>
      </c>
    </row>
    <row r="55" spans="1:16" x14ac:dyDescent="0.25">
      <c r="A55" s="85" t="s">
        <v>13</v>
      </c>
      <c r="B55" s="74">
        <v>4</v>
      </c>
      <c r="C55" s="51" t="s">
        <v>193</v>
      </c>
      <c r="D55" s="30" t="s">
        <v>99</v>
      </c>
      <c r="E55" s="43">
        <v>0</v>
      </c>
      <c r="F55" s="54">
        <v>20</v>
      </c>
      <c r="G55" s="74">
        <v>7</v>
      </c>
      <c r="H55" s="71" t="s">
        <v>12</v>
      </c>
      <c r="I55" s="85" t="s">
        <v>13</v>
      </c>
      <c r="J55" s="74">
        <v>4</v>
      </c>
      <c r="K55" s="23" t="s">
        <v>166</v>
      </c>
      <c r="L55" s="65" t="s">
        <v>72</v>
      </c>
      <c r="M55" s="43">
        <v>0</v>
      </c>
      <c r="N55" s="54">
        <v>20</v>
      </c>
      <c r="O55" s="74">
        <v>6</v>
      </c>
      <c r="P55" s="71" t="s">
        <v>12</v>
      </c>
    </row>
    <row r="56" spans="1:16" x14ac:dyDescent="0.25">
      <c r="A56" s="85" t="s">
        <v>10</v>
      </c>
      <c r="B56" s="74">
        <v>5</v>
      </c>
      <c r="C56" s="51" t="s">
        <v>194</v>
      </c>
      <c r="D56" s="30" t="s">
        <v>99</v>
      </c>
      <c r="E56" s="43">
        <v>0</v>
      </c>
      <c r="F56" s="54">
        <v>20</v>
      </c>
      <c r="G56" s="74">
        <v>6</v>
      </c>
      <c r="H56" s="71" t="s">
        <v>12</v>
      </c>
      <c r="I56" s="85" t="s">
        <v>10</v>
      </c>
      <c r="J56" s="74">
        <v>5</v>
      </c>
      <c r="K56" s="87" t="s">
        <v>167</v>
      </c>
      <c r="L56" s="44" t="s">
        <v>71</v>
      </c>
      <c r="M56" s="43">
        <v>0</v>
      </c>
      <c r="N56" s="54">
        <v>20</v>
      </c>
      <c r="O56" s="74">
        <v>6</v>
      </c>
      <c r="P56" s="71" t="s">
        <v>12</v>
      </c>
    </row>
    <row r="57" spans="1:16" x14ac:dyDescent="0.25">
      <c r="A57" s="85" t="s">
        <v>13</v>
      </c>
      <c r="B57" s="74">
        <v>4</v>
      </c>
      <c r="C57" s="51" t="s">
        <v>195</v>
      </c>
      <c r="D57" s="30" t="s">
        <v>100</v>
      </c>
      <c r="E57" s="43">
        <v>0</v>
      </c>
      <c r="F57" s="54">
        <v>20</v>
      </c>
      <c r="G57" s="74">
        <v>7</v>
      </c>
      <c r="H57" s="71" t="s">
        <v>12</v>
      </c>
      <c r="I57" s="85" t="s">
        <v>13</v>
      </c>
      <c r="J57" s="74">
        <v>4</v>
      </c>
      <c r="K57" s="87" t="s">
        <v>168</v>
      </c>
      <c r="L57" s="44" t="s">
        <v>73</v>
      </c>
      <c r="M57" s="43">
        <v>0</v>
      </c>
      <c r="N57" s="54">
        <v>20</v>
      </c>
      <c r="O57" s="74">
        <v>6</v>
      </c>
      <c r="P57" s="71" t="s">
        <v>12</v>
      </c>
    </row>
    <row r="58" spans="1:16" x14ac:dyDescent="0.25">
      <c r="A58" s="85" t="s">
        <v>10</v>
      </c>
      <c r="B58" s="74">
        <v>5</v>
      </c>
      <c r="C58" s="51" t="s">
        <v>196</v>
      </c>
      <c r="D58" s="30" t="s">
        <v>101</v>
      </c>
      <c r="E58" s="43">
        <v>0</v>
      </c>
      <c r="F58" s="54">
        <v>20</v>
      </c>
      <c r="G58" s="74">
        <v>6</v>
      </c>
      <c r="H58" s="71" t="s">
        <v>12</v>
      </c>
      <c r="I58" s="85" t="s">
        <v>10</v>
      </c>
      <c r="J58" s="74">
        <v>5</v>
      </c>
      <c r="K58" s="87" t="s">
        <v>169</v>
      </c>
      <c r="L58" s="44" t="s">
        <v>102</v>
      </c>
      <c r="M58" s="43">
        <v>0</v>
      </c>
      <c r="N58" s="54">
        <v>20</v>
      </c>
      <c r="O58" s="74">
        <v>6</v>
      </c>
      <c r="P58" s="71" t="s">
        <v>12</v>
      </c>
    </row>
    <row r="59" spans="1:16" x14ac:dyDescent="0.25">
      <c r="A59" s="85" t="s">
        <v>13</v>
      </c>
      <c r="B59" s="74">
        <v>4</v>
      </c>
      <c r="C59" s="51" t="s">
        <v>197</v>
      </c>
      <c r="D59" s="30" t="s">
        <v>103</v>
      </c>
      <c r="E59" s="43">
        <v>0</v>
      </c>
      <c r="F59" s="54">
        <v>20</v>
      </c>
      <c r="G59" s="74">
        <v>7</v>
      </c>
      <c r="H59" s="71" t="s">
        <v>12</v>
      </c>
      <c r="I59" s="85" t="s">
        <v>13</v>
      </c>
      <c r="J59" s="74">
        <v>4</v>
      </c>
      <c r="K59" s="87" t="s">
        <v>170</v>
      </c>
      <c r="L59" s="44" t="s">
        <v>81</v>
      </c>
      <c r="M59" s="43">
        <v>0</v>
      </c>
      <c r="N59" s="54">
        <v>20</v>
      </c>
      <c r="O59" s="74">
        <v>6</v>
      </c>
      <c r="P59" s="71" t="s">
        <v>12</v>
      </c>
    </row>
    <row r="60" spans="1:16" x14ac:dyDescent="0.25">
      <c r="A60" s="85" t="s">
        <v>10</v>
      </c>
      <c r="B60" s="74">
        <v>5</v>
      </c>
      <c r="C60" s="51" t="s">
        <v>198</v>
      </c>
      <c r="D60" s="30" t="s">
        <v>104</v>
      </c>
      <c r="E60" s="43">
        <v>0</v>
      </c>
      <c r="F60" s="54">
        <v>20</v>
      </c>
      <c r="G60" s="74">
        <v>6</v>
      </c>
      <c r="H60" s="71" t="s">
        <v>12</v>
      </c>
      <c r="I60" s="85" t="s">
        <v>10</v>
      </c>
      <c r="J60" s="74">
        <v>5</v>
      </c>
      <c r="K60" s="87" t="s">
        <v>171</v>
      </c>
      <c r="L60" s="44" t="s">
        <v>82</v>
      </c>
      <c r="M60" s="43">
        <v>0</v>
      </c>
      <c r="N60" s="54">
        <v>20</v>
      </c>
      <c r="O60" s="74">
        <v>6</v>
      </c>
      <c r="P60" s="71" t="s">
        <v>12</v>
      </c>
    </row>
    <row r="61" spans="1:16" x14ac:dyDescent="0.25">
      <c r="A61" s="85" t="s">
        <v>13</v>
      </c>
      <c r="B61" s="74">
        <v>4</v>
      </c>
      <c r="C61" s="51" t="s">
        <v>199</v>
      </c>
      <c r="D61" s="30" t="s">
        <v>105</v>
      </c>
      <c r="E61" s="43">
        <v>0</v>
      </c>
      <c r="F61" s="54">
        <v>20</v>
      </c>
      <c r="G61" s="74">
        <v>7</v>
      </c>
      <c r="H61" s="71" t="s">
        <v>12</v>
      </c>
      <c r="I61" s="85" t="s">
        <v>13</v>
      </c>
      <c r="J61" s="74">
        <v>4</v>
      </c>
      <c r="K61" s="87" t="s">
        <v>172</v>
      </c>
      <c r="L61" s="44" t="s">
        <v>74</v>
      </c>
      <c r="M61" s="43">
        <v>0</v>
      </c>
      <c r="N61" s="54">
        <v>20</v>
      </c>
      <c r="O61" s="74">
        <v>6</v>
      </c>
      <c r="P61" s="71" t="s">
        <v>12</v>
      </c>
    </row>
    <row r="62" spans="1:16" x14ac:dyDescent="0.25">
      <c r="A62" s="85" t="s">
        <v>10</v>
      </c>
      <c r="B62" s="74">
        <v>5</v>
      </c>
      <c r="C62" s="51" t="s">
        <v>200</v>
      </c>
      <c r="D62" s="30" t="s">
        <v>106</v>
      </c>
      <c r="E62" s="43">
        <v>0</v>
      </c>
      <c r="F62" s="54">
        <v>20</v>
      </c>
      <c r="G62" s="74">
        <v>6</v>
      </c>
      <c r="H62" s="71" t="s">
        <v>12</v>
      </c>
      <c r="I62" s="85" t="s">
        <v>10</v>
      </c>
      <c r="J62" s="74">
        <v>5</v>
      </c>
      <c r="K62" s="87" t="s">
        <v>173</v>
      </c>
      <c r="L62" s="44" t="s">
        <v>75</v>
      </c>
      <c r="M62" s="43">
        <v>0</v>
      </c>
      <c r="N62" s="54">
        <v>20</v>
      </c>
      <c r="O62" s="74">
        <v>6</v>
      </c>
      <c r="P62" s="71" t="s">
        <v>12</v>
      </c>
    </row>
    <row r="63" spans="1:16" x14ac:dyDescent="0.25">
      <c r="A63" s="85" t="s">
        <v>13</v>
      </c>
      <c r="B63" s="74">
        <v>4</v>
      </c>
      <c r="C63" s="51" t="s">
        <v>201</v>
      </c>
      <c r="D63" s="30" t="s">
        <v>107</v>
      </c>
      <c r="E63" s="43">
        <v>0</v>
      </c>
      <c r="F63" s="54">
        <v>20</v>
      </c>
      <c r="G63" s="74">
        <v>7</v>
      </c>
      <c r="H63" s="71" t="s">
        <v>12</v>
      </c>
      <c r="I63" s="85" t="s">
        <v>13</v>
      </c>
      <c r="J63" s="74">
        <v>4</v>
      </c>
      <c r="K63" s="87" t="s">
        <v>174</v>
      </c>
      <c r="L63" s="44" t="s">
        <v>76</v>
      </c>
      <c r="M63" s="43">
        <v>0</v>
      </c>
      <c r="N63" s="54">
        <v>20</v>
      </c>
      <c r="O63" s="74">
        <v>6</v>
      </c>
      <c r="P63" s="71" t="s">
        <v>12</v>
      </c>
    </row>
    <row r="64" spans="1:16" x14ac:dyDescent="0.25">
      <c r="A64" s="85" t="s">
        <v>10</v>
      </c>
      <c r="B64" s="74">
        <v>5</v>
      </c>
      <c r="C64" s="51" t="s">
        <v>202</v>
      </c>
      <c r="D64" s="30" t="s">
        <v>108</v>
      </c>
      <c r="E64" s="43">
        <v>0</v>
      </c>
      <c r="F64" s="54">
        <v>20</v>
      </c>
      <c r="G64" s="74">
        <v>6</v>
      </c>
      <c r="H64" s="71" t="s">
        <v>12</v>
      </c>
      <c r="I64" s="85" t="s">
        <v>10</v>
      </c>
      <c r="J64" s="74">
        <v>5</v>
      </c>
      <c r="K64" s="87" t="s">
        <v>175</v>
      </c>
      <c r="L64" s="44" t="s">
        <v>77</v>
      </c>
      <c r="M64" s="43">
        <v>0</v>
      </c>
      <c r="N64" s="54">
        <v>20</v>
      </c>
      <c r="O64" s="74">
        <v>6</v>
      </c>
      <c r="P64" s="71" t="s">
        <v>12</v>
      </c>
    </row>
    <row r="65" spans="1:16" x14ac:dyDescent="0.25">
      <c r="A65" s="85" t="s">
        <v>13</v>
      </c>
      <c r="B65" s="74">
        <v>4</v>
      </c>
      <c r="C65" s="51" t="s">
        <v>203</v>
      </c>
      <c r="D65" s="20" t="s">
        <v>43</v>
      </c>
      <c r="E65" s="43">
        <v>0</v>
      </c>
      <c r="F65" s="54">
        <v>20</v>
      </c>
      <c r="G65" s="74">
        <v>7</v>
      </c>
      <c r="H65" s="71" t="s">
        <v>12</v>
      </c>
      <c r="I65" s="85" t="s">
        <v>13</v>
      </c>
      <c r="J65" s="74">
        <v>4</v>
      </c>
      <c r="K65" s="87" t="s">
        <v>176</v>
      </c>
      <c r="L65" s="44" t="s">
        <v>78</v>
      </c>
      <c r="M65" s="43">
        <v>0</v>
      </c>
      <c r="N65" s="54">
        <v>20</v>
      </c>
      <c r="O65" s="74">
        <v>6</v>
      </c>
      <c r="P65" s="71" t="s">
        <v>12</v>
      </c>
    </row>
    <row r="66" spans="1:16" x14ac:dyDescent="0.25">
      <c r="A66" s="85" t="s">
        <v>10</v>
      </c>
      <c r="B66" s="74">
        <v>5</v>
      </c>
      <c r="C66" s="51" t="s">
        <v>204</v>
      </c>
      <c r="D66" s="20" t="s">
        <v>109</v>
      </c>
      <c r="E66" s="43">
        <v>0</v>
      </c>
      <c r="F66" s="54">
        <v>20</v>
      </c>
      <c r="G66" s="74">
        <v>6</v>
      </c>
      <c r="H66" s="71" t="s">
        <v>12</v>
      </c>
      <c r="I66" s="85" t="s">
        <v>10</v>
      </c>
      <c r="J66" s="74">
        <v>5</v>
      </c>
      <c r="K66" s="87" t="s">
        <v>177</v>
      </c>
      <c r="L66" s="44" t="s">
        <v>79</v>
      </c>
      <c r="M66" s="43">
        <v>0</v>
      </c>
      <c r="N66" s="54">
        <v>20</v>
      </c>
      <c r="O66" s="74">
        <v>6</v>
      </c>
      <c r="P66" s="71" t="s">
        <v>12</v>
      </c>
    </row>
    <row r="67" spans="1:16" ht="15.75" thickBot="1" x14ac:dyDescent="0.3">
      <c r="A67" s="85" t="s">
        <v>10</v>
      </c>
      <c r="B67" s="74">
        <v>5</v>
      </c>
      <c r="C67" s="39" t="s">
        <v>130</v>
      </c>
      <c r="D67" s="20" t="s">
        <v>205</v>
      </c>
      <c r="E67" s="43">
        <v>0</v>
      </c>
      <c r="F67" s="54">
        <v>25</v>
      </c>
      <c r="G67" s="74">
        <v>2</v>
      </c>
      <c r="H67" s="71" t="s">
        <v>12</v>
      </c>
      <c r="I67" s="31" t="s">
        <v>10</v>
      </c>
      <c r="J67" s="31">
        <v>5</v>
      </c>
      <c r="K67" s="49" t="s">
        <v>155</v>
      </c>
      <c r="L67" s="69" t="s">
        <v>178</v>
      </c>
      <c r="M67" s="55">
        <v>0</v>
      </c>
      <c r="N67" s="38">
        <v>50</v>
      </c>
      <c r="O67" s="75">
        <v>6</v>
      </c>
      <c r="P67" s="72" t="s">
        <v>12</v>
      </c>
    </row>
    <row r="68" spans="1:16" x14ac:dyDescent="0.25">
      <c r="A68" s="26" t="s">
        <v>8</v>
      </c>
      <c r="B68" s="68">
        <v>1</v>
      </c>
      <c r="C68" s="89" t="s">
        <v>206</v>
      </c>
      <c r="D68" s="77" t="s">
        <v>128</v>
      </c>
      <c r="E68" s="62">
        <v>15</v>
      </c>
      <c r="F68" s="68">
        <v>0</v>
      </c>
      <c r="G68" s="73">
        <v>4</v>
      </c>
      <c r="H68" s="70" t="s">
        <v>9</v>
      </c>
      <c r="I68" s="62" t="s">
        <v>8</v>
      </c>
      <c r="J68" s="68">
        <v>1</v>
      </c>
      <c r="K68" s="90" t="s">
        <v>152</v>
      </c>
      <c r="L68" s="92" t="s">
        <v>125</v>
      </c>
      <c r="M68" s="27">
        <v>15</v>
      </c>
      <c r="N68" s="28">
        <v>0</v>
      </c>
      <c r="O68" s="17">
        <v>3</v>
      </c>
      <c r="P68" s="70" t="s">
        <v>9</v>
      </c>
    </row>
    <row r="69" spans="1:16" x14ac:dyDescent="0.25">
      <c r="A69" s="29" t="s">
        <v>13</v>
      </c>
      <c r="B69" s="54">
        <v>4</v>
      </c>
      <c r="C69" s="66" t="s">
        <v>207</v>
      </c>
      <c r="D69" s="22" t="s">
        <v>124</v>
      </c>
      <c r="E69" s="43">
        <v>0</v>
      </c>
      <c r="F69" s="54">
        <v>20</v>
      </c>
      <c r="G69" s="74">
        <v>6</v>
      </c>
      <c r="H69" s="71" t="s">
        <v>12</v>
      </c>
      <c r="I69" s="43" t="s">
        <v>13</v>
      </c>
      <c r="J69" s="54">
        <v>4</v>
      </c>
      <c r="K69" s="87" t="s">
        <v>153</v>
      </c>
      <c r="L69" s="44" t="s">
        <v>126</v>
      </c>
      <c r="M69" s="43">
        <v>0</v>
      </c>
      <c r="N69" s="54">
        <v>20</v>
      </c>
      <c r="O69" s="74">
        <v>5</v>
      </c>
      <c r="P69" s="71" t="s">
        <v>12</v>
      </c>
    </row>
    <row r="70" spans="1:16" ht="15.75" thickBot="1" x14ac:dyDescent="0.3">
      <c r="A70" s="33" t="s">
        <v>10</v>
      </c>
      <c r="B70" s="38">
        <v>5</v>
      </c>
      <c r="C70" s="61" t="s">
        <v>208</v>
      </c>
      <c r="D70" s="34" t="s">
        <v>129</v>
      </c>
      <c r="E70" s="55">
        <v>0</v>
      </c>
      <c r="F70" s="38">
        <v>20</v>
      </c>
      <c r="G70" s="75">
        <v>6</v>
      </c>
      <c r="H70" s="72" t="s">
        <v>12</v>
      </c>
      <c r="I70" s="55" t="s">
        <v>10</v>
      </c>
      <c r="J70" s="38">
        <v>5</v>
      </c>
      <c r="K70" s="91" t="s">
        <v>154</v>
      </c>
      <c r="L70" s="93" t="s">
        <v>127</v>
      </c>
      <c r="M70" s="55">
        <v>0</v>
      </c>
      <c r="N70" s="38">
        <v>20</v>
      </c>
      <c r="O70" s="75">
        <v>5</v>
      </c>
      <c r="P70" s="72" t="s">
        <v>12</v>
      </c>
    </row>
    <row r="71" spans="1:16" x14ac:dyDescent="0.25">
      <c r="A71" s="26" t="s">
        <v>8</v>
      </c>
      <c r="B71" s="68">
        <v>1</v>
      </c>
      <c r="C71" s="88" t="s">
        <v>209</v>
      </c>
      <c r="D71" s="19" t="s">
        <v>120</v>
      </c>
      <c r="E71" s="62">
        <v>0</v>
      </c>
      <c r="F71" s="68">
        <v>20</v>
      </c>
      <c r="G71" s="73">
        <v>6</v>
      </c>
      <c r="H71" s="70" t="s">
        <v>12</v>
      </c>
      <c r="I71" s="62" t="s">
        <v>8</v>
      </c>
      <c r="J71" s="68">
        <v>1</v>
      </c>
      <c r="K71" s="48" t="s">
        <v>148</v>
      </c>
      <c r="L71" s="92" t="s">
        <v>117</v>
      </c>
      <c r="M71" s="62">
        <v>0</v>
      </c>
      <c r="N71" s="68">
        <v>20</v>
      </c>
      <c r="O71" s="73">
        <v>5</v>
      </c>
      <c r="P71" s="70" t="s">
        <v>12</v>
      </c>
    </row>
    <row r="72" spans="1:16" x14ac:dyDescent="0.25">
      <c r="A72" s="29" t="s">
        <v>8</v>
      </c>
      <c r="B72" s="54">
        <v>2</v>
      </c>
      <c r="C72" s="81" t="s">
        <v>210</v>
      </c>
      <c r="D72" s="20" t="s">
        <v>121</v>
      </c>
      <c r="E72" s="43">
        <v>0</v>
      </c>
      <c r="F72" s="54">
        <v>20</v>
      </c>
      <c r="G72" s="74">
        <v>6</v>
      </c>
      <c r="H72" s="71" t="s">
        <v>12</v>
      </c>
      <c r="I72" s="43" t="s">
        <v>8</v>
      </c>
      <c r="J72" s="54">
        <v>2</v>
      </c>
      <c r="K72" s="48" t="s">
        <v>149</v>
      </c>
      <c r="L72" s="44" t="s">
        <v>118</v>
      </c>
      <c r="M72" s="43">
        <v>0</v>
      </c>
      <c r="N72" s="54">
        <v>20</v>
      </c>
      <c r="O72" s="74">
        <v>5</v>
      </c>
      <c r="P72" s="71" t="s">
        <v>12</v>
      </c>
    </row>
    <row r="73" spans="1:16" x14ac:dyDescent="0.25">
      <c r="A73" s="29" t="s">
        <v>13</v>
      </c>
      <c r="B73" s="54">
        <v>3</v>
      </c>
      <c r="C73" s="81" t="s">
        <v>211</v>
      </c>
      <c r="D73" s="20" t="s">
        <v>122</v>
      </c>
      <c r="E73" s="43">
        <v>0</v>
      </c>
      <c r="F73" s="54">
        <v>20</v>
      </c>
      <c r="G73" s="74">
        <v>6</v>
      </c>
      <c r="H73" s="71" t="s">
        <v>12</v>
      </c>
      <c r="I73" s="43" t="s">
        <v>13</v>
      </c>
      <c r="J73" s="54">
        <v>3</v>
      </c>
      <c r="K73" s="48" t="s">
        <v>150</v>
      </c>
      <c r="L73" s="44" t="s">
        <v>119</v>
      </c>
      <c r="M73" s="43">
        <v>0</v>
      </c>
      <c r="N73" s="54">
        <v>20</v>
      </c>
      <c r="O73" s="74">
        <v>5</v>
      </c>
      <c r="P73" s="71" t="s">
        <v>12</v>
      </c>
    </row>
    <row r="74" spans="1:16" ht="15.75" thickBot="1" x14ac:dyDescent="0.3">
      <c r="A74" s="86" t="s">
        <v>13</v>
      </c>
      <c r="B74" s="75">
        <v>4</v>
      </c>
      <c r="C74" s="61" t="s">
        <v>212</v>
      </c>
      <c r="D74" s="35" t="s">
        <v>123</v>
      </c>
      <c r="E74" s="55">
        <v>0</v>
      </c>
      <c r="F74" s="38">
        <v>20</v>
      </c>
      <c r="G74" s="75">
        <v>4</v>
      </c>
      <c r="H74" s="72" t="s">
        <v>12</v>
      </c>
      <c r="I74" s="86" t="s">
        <v>13</v>
      </c>
      <c r="J74" s="75">
        <v>4</v>
      </c>
      <c r="K74" s="56" t="s">
        <v>151</v>
      </c>
      <c r="L74" s="93" t="s">
        <v>80</v>
      </c>
      <c r="M74" s="55">
        <v>0</v>
      </c>
      <c r="N74" s="38">
        <v>20</v>
      </c>
      <c r="O74" s="75">
        <v>4</v>
      </c>
      <c r="P74" s="72" t="s">
        <v>12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alapszak L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2018-05-03T11:02:04Z</cp:lastPrinted>
  <dcterms:created xsi:type="dcterms:W3CDTF">2017-01-04T13:55:16Z</dcterms:created>
  <dcterms:modified xsi:type="dcterms:W3CDTF">2020-07-24T05:56:49Z</dcterms:modified>
</cp:coreProperties>
</file>