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"/>
    </mc:Choice>
  </mc:AlternateContent>
  <bookViews>
    <workbookView xWindow="0" yWindow="0" windowWidth="28800" windowHeight="11835"/>
  </bookViews>
  <sheets>
    <sheet name="GYIRPED" sheetId="1" r:id="rId1"/>
  </sheets>
  <definedNames>
    <definedName name="_xlnm._FilterDatabase" localSheetId="0" hidden="1">GYIRPED!$A$2:$M$18</definedName>
  </definedNames>
  <calcPr calcId="152511"/>
</workbook>
</file>

<file path=xl/calcChain.xml><?xml version="1.0" encoding="utf-8"?>
<calcChain xmlns="http://schemas.openxmlformats.org/spreadsheetml/2006/main">
  <c r="H18" i="1" l="1"/>
  <c r="G18" i="1"/>
  <c r="F18" i="1"/>
  <c r="E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L19" i="1" s="1"/>
  <c r="I3" i="1"/>
  <c r="I18" i="1" s="1"/>
  <c r="J18" i="1" l="1"/>
</calcChain>
</file>

<file path=xl/sharedStrings.xml><?xml version="1.0" encoding="utf-8"?>
<sst xmlns="http://schemas.openxmlformats.org/spreadsheetml/2006/main" count="94" uniqueCount="62">
  <si>
    <t>Gyermek- és ifjúsági irodalom szakirányú továbbképzési szak</t>
  </si>
  <si>
    <t>Félév</t>
  </si>
  <si>
    <t>Ismeretkör a KKK alapján</t>
  </si>
  <si>
    <t>Tárgykód</t>
  </si>
  <si>
    <t>Tantárgy</t>
  </si>
  <si>
    <t>1. félév óraszám</t>
  </si>
  <si>
    <t>1.  félév kr.</t>
  </si>
  <si>
    <t>2. félév óraszám</t>
  </si>
  <si>
    <t>2. félév kr.</t>
  </si>
  <si>
    <t>Óra/félév</t>
  </si>
  <si>
    <t>Kredit</t>
  </si>
  <si>
    <t>F. zárás</t>
  </si>
  <si>
    <t>előfeltételek</t>
  </si>
  <si>
    <t>Tantárgyfelelős/a tantárgy oktatója</t>
  </si>
  <si>
    <t>1.</t>
  </si>
  <si>
    <t>Kánonok a gyermek- és ifjúsági irodalomban (10 kredit)</t>
  </si>
  <si>
    <t xml:space="preserve">A gyermek- és ifjúsági irodalom kanonizációja és története   </t>
  </si>
  <si>
    <t>v</t>
  </si>
  <si>
    <t>Dr. Zóka Katalin</t>
  </si>
  <si>
    <t xml:space="preserve">A gyermek- és ifjúsági lektűr változatai </t>
  </si>
  <si>
    <t>gyj</t>
  </si>
  <si>
    <t>Dr. Gasparicsné dr. Kovács Erzsébet</t>
  </si>
  <si>
    <t xml:space="preserve">Műfajelmélet, műfajtörténet: 10 kredit 
</t>
  </si>
  <si>
    <t>Műfajtörténet</t>
  </si>
  <si>
    <t>Dr. Gasparics Gyula</t>
  </si>
  <si>
    <t>2.</t>
  </si>
  <si>
    <t xml:space="preserve">Női és férfi szerepek, kulturális nemek a mesében, a gyermekirodalomban, női és férfi attitúdök a befogadásban </t>
  </si>
  <si>
    <t xml:space="preserve"> </t>
  </si>
  <si>
    <t>Meseelméletek és mesekutatás</t>
  </si>
  <si>
    <t>Műelemzések, befogadáselméletek (10 kredit)</t>
  </si>
  <si>
    <t>Gyereklíra</t>
  </si>
  <si>
    <t>Gyerekpróza</t>
  </si>
  <si>
    <t>Bethlenfalvyné dr. Streitmann Ágnes</t>
  </si>
  <si>
    <t xml:space="preserve">Alkalmazott gyermekirodalom: 10 kredit
</t>
  </si>
  <si>
    <t>A gyermekirodalom lélektana, a mese pszichológiája</t>
  </si>
  <si>
    <t>Művészetterápia</t>
  </si>
  <si>
    <t>Az olvasásra nevelés lehetőségei</t>
  </si>
  <si>
    <t>Palkóné dr. Tabi Katalin</t>
  </si>
  <si>
    <t xml:space="preserve">Műhelygyakorlatok: 10 kredit
</t>
  </si>
  <si>
    <t>Szerzői-műfordítói műhely</t>
  </si>
  <si>
    <t>Szerkesztői műhely</t>
  </si>
  <si>
    <t>Kortárs kritikai műhely</t>
  </si>
  <si>
    <t>Szakdolgozat</t>
  </si>
  <si>
    <t>Összesen</t>
  </si>
  <si>
    <t>Rapavi Dóra</t>
  </si>
  <si>
    <t>Székely Andrea</t>
  </si>
  <si>
    <t>Színpadi és filmelemzések</t>
  </si>
  <si>
    <t>GYISLK001</t>
  </si>
  <si>
    <t>GYISLK002</t>
  </si>
  <si>
    <t>GYISLK003</t>
  </si>
  <si>
    <t>GYISLK004</t>
  </si>
  <si>
    <t>GYISLK005</t>
  </si>
  <si>
    <t>GYISLK006</t>
  </si>
  <si>
    <t>GYISLK007</t>
  </si>
  <si>
    <t>GYISLK008</t>
  </si>
  <si>
    <t>GYISLK009</t>
  </si>
  <si>
    <t>GYISLK010</t>
  </si>
  <si>
    <t>GYISLK011</t>
  </si>
  <si>
    <t>GYISLK012</t>
  </si>
  <si>
    <t>GYISLK013</t>
  </si>
  <si>
    <t>GYISLK014</t>
  </si>
  <si>
    <t>GYISLK015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</si>
</sst>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FF0000"/>
      <name val="Calibri"/>
    </font>
    <font>
      <sz val="11"/>
      <name val="Calibri"/>
    </font>
    <font>
      <sz val="11"/>
      <name val="Calibri"/>
    </font>
    <font>
      <sz val="9"/>
      <color rgb="FF000000"/>
      <name val="Arial"/>
    </font>
    <font>
      <sz val="11"/>
      <name val="Arial"/>
    </font>
    <font>
      <sz val="10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CCFF"/>
        <bgColor rgb="FFFFCC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/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shrinkToFit="1"/>
    </xf>
    <xf numFmtId="0" fontId="3" fillId="2" borderId="4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textRotation="90"/>
    </xf>
    <xf numFmtId="0" fontId="3" fillId="2" borderId="2" xfId="0" applyFont="1" applyFill="1" applyBorder="1" applyAlignment="1">
      <alignment horizontal="center" vertical="center" textRotation="90" shrinkToFit="1"/>
    </xf>
    <xf numFmtId="0" fontId="3" fillId="2" borderId="2" xfId="0" applyFont="1" applyFill="1" applyBorder="1" applyAlignment="1">
      <alignment horizontal="center" vertical="center" textRotation="90" shrinkToFit="1"/>
    </xf>
    <xf numFmtId="0" fontId="0" fillId="0" borderId="5" xfId="0" applyFont="1" applyBorder="1"/>
    <xf numFmtId="0" fontId="0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6" xfId="0" applyFont="1" applyBorder="1" applyAlignment="1"/>
    <xf numFmtId="0" fontId="0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1" xfId="0" applyFont="1" applyBorder="1"/>
    <xf numFmtId="0" fontId="0" fillId="0" borderId="5" xfId="0" applyFont="1" applyBorder="1" applyAlignment="1"/>
    <xf numFmtId="0" fontId="0" fillId="0" borderId="7" xfId="0" applyFont="1" applyBorder="1"/>
    <xf numFmtId="0" fontId="6" fillId="0" borderId="5" xfId="0" applyFont="1" applyBorder="1" applyAlignment="1">
      <alignment vertical="center" wrapText="1"/>
    </xf>
    <xf numFmtId="0" fontId="0" fillId="0" borderId="9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/>
    <xf numFmtId="0" fontId="0" fillId="0" borderId="13" xfId="0" applyFont="1" applyBorder="1"/>
    <xf numFmtId="0" fontId="0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/>
    <xf numFmtId="0" fontId="6" fillId="0" borderId="9" xfId="0" applyFont="1" applyBorder="1"/>
    <xf numFmtId="0" fontId="0" fillId="0" borderId="2" xfId="0" applyFont="1" applyBorder="1"/>
    <xf numFmtId="0" fontId="0" fillId="0" borderId="6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7" fillId="0" borderId="14" xfId="0" applyFont="1" applyBorder="1"/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zoomScaleNormal="100" workbookViewId="0">
      <selection sqref="A1:M1"/>
    </sheetView>
  </sheetViews>
  <sheetFormatPr defaultColWidth="14.42578125" defaultRowHeight="15" customHeight="1" x14ac:dyDescent="0.25"/>
  <cols>
    <col min="1" max="1" width="3.42578125" customWidth="1"/>
    <col min="2" max="2" width="20.42578125" customWidth="1"/>
    <col min="3" max="3" width="13.42578125" customWidth="1"/>
    <col min="4" max="4" width="62.85546875" customWidth="1"/>
    <col min="5" max="5" width="4" customWidth="1"/>
    <col min="6" max="6" width="3.85546875" customWidth="1"/>
    <col min="7" max="7" width="4.5703125" customWidth="1"/>
    <col min="8" max="8" width="3.85546875" customWidth="1"/>
    <col min="9" max="9" width="5.5703125" customWidth="1"/>
    <col min="10" max="10" width="5.140625" customWidth="1"/>
    <col min="11" max="11" width="4.85546875" customWidth="1"/>
    <col min="12" max="12" width="14.85546875" customWidth="1"/>
    <col min="13" max="13" width="23.85546875" customWidth="1"/>
    <col min="14" max="26" width="8.85546875" customWidth="1"/>
  </cols>
  <sheetData>
    <row r="1" spans="1:26" ht="42.75" customHeight="1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9" t="s">
        <v>9</v>
      </c>
      <c r="J2" s="10" t="s">
        <v>10</v>
      </c>
      <c r="K2" s="10" t="s">
        <v>11</v>
      </c>
      <c r="L2" s="5" t="s">
        <v>12</v>
      </c>
      <c r="M2" s="64" t="s">
        <v>13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5">
      <c r="A3" s="11" t="s">
        <v>14</v>
      </c>
      <c r="B3" s="73" t="s">
        <v>15</v>
      </c>
      <c r="C3" s="76" t="s">
        <v>47</v>
      </c>
      <c r="D3" s="12" t="s">
        <v>16</v>
      </c>
      <c r="E3" s="13">
        <v>12</v>
      </c>
      <c r="F3" s="14">
        <v>5</v>
      </c>
      <c r="G3" s="15"/>
      <c r="H3" s="16"/>
      <c r="I3" s="17">
        <f t="shared" ref="I3:J3" si="0">E3+G3</f>
        <v>12</v>
      </c>
      <c r="J3" s="17">
        <f t="shared" si="0"/>
        <v>5</v>
      </c>
      <c r="K3" s="18" t="s">
        <v>17</v>
      </c>
      <c r="L3" s="32"/>
      <c r="M3" s="65" t="s">
        <v>18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11" t="s">
        <v>14</v>
      </c>
      <c r="B4" s="74"/>
      <c r="C4" s="76" t="s">
        <v>48</v>
      </c>
      <c r="D4" s="20" t="s">
        <v>19</v>
      </c>
      <c r="E4" s="13">
        <v>12</v>
      </c>
      <c r="F4" s="14">
        <v>5</v>
      </c>
      <c r="G4" s="15"/>
      <c r="H4" s="16"/>
      <c r="I4" s="17">
        <f t="shared" ref="I4:J4" si="1">E4+G4</f>
        <v>12</v>
      </c>
      <c r="J4" s="17">
        <f t="shared" si="1"/>
        <v>5</v>
      </c>
      <c r="K4" s="17" t="s">
        <v>20</v>
      </c>
      <c r="L4" s="46"/>
      <c r="M4" s="66" t="s">
        <v>24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25">
      <c r="A5" s="23" t="s">
        <v>14</v>
      </c>
      <c r="B5" s="73" t="s">
        <v>22</v>
      </c>
      <c r="C5" s="77" t="s">
        <v>49</v>
      </c>
      <c r="D5" s="24" t="s">
        <v>23</v>
      </c>
      <c r="E5" s="25">
        <v>12</v>
      </c>
      <c r="F5" s="26">
        <v>3</v>
      </c>
      <c r="G5" s="27"/>
      <c r="H5" s="28"/>
      <c r="I5" s="29">
        <f t="shared" ref="I5:J5" si="2">E5+G5</f>
        <v>12</v>
      </c>
      <c r="J5" s="29">
        <f t="shared" si="2"/>
        <v>3</v>
      </c>
      <c r="K5" s="29" t="s">
        <v>17</v>
      </c>
      <c r="L5" s="30"/>
      <c r="M5" s="33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25">
      <c r="A6" s="31" t="s">
        <v>25</v>
      </c>
      <c r="B6" s="75"/>
      <c r="C6" s="76" t="s">
        <v>50</v>
      </c>
      <c r="D6" s="21" t="s">
        <v>26</v>
      </c>
      <c r="E6" s="15"/>
      <c r="F6" s="16"/>
      <c r="G6" s="15">
        <v>12</v>
      </c>
      <c r="H6" s="14">
        <v>3</v>
      </c>
      <c r="I6" s="17">
        <f t="shared" ref="I6:J6" si="3">E6+G6</f>
        <v>12</v>
      </c>
      <c r="J6" s="17">
        <f t="shared" si="3"/>
        <v>3</v>
      </c>
      <c r="K6" s="17" t="s">
        <v>20</v>
      </c>
      <c r="L6" s="32"/>
      <c r="M6" s="33" t="s">
        <v>37</v>
      </c>
      <c r="N6" s="1"/>
      <c r="O6" s="1" t="s">
        <v>27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5">
      <c r="A7" s="34" t="s">
        <v>25</v>
      </c>
      <c r="B7" s="74"/>
      <c r="C7" s="76" t="s">
        <v>51</v>
      </c>
      <c r="D7" s="35" t="s">
        <v>28</v>
      </c>
      <c r="E7" s="15"/>
      <c r="F7" s="16"/>
      <c r="G7" s="15">
        <v>16</v>
      </c>
      <c r="H7" s="16">
        <v>4</v>
      </c>
      <c r="I7" s="17">
        <f t="shared" ref="I7:J7" si="4">E7+G7</f>
        <v>16</v>
      </c>
      <c r="J7" s="17">
        <f t="shared" si="4"/>
        <v>4</v>
      </c>
      <c r="K7" s="17" t="s">
        <v>17</v>
      </c>
      <c r="L7" s="36"/>
      <c r="M7" s="50" t="s">
        <v>18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5">
      <c r="A8" s="31" t="s">
        <v>14</v>
      </c>
      <c r="B8" s="68" t="s">
        <v>29</v>
      </c>
      <c r="C8" s="77" t="s">
        <v>52</v>
      </c>
      <c r="D8" s="38" t="s">
        <v>30</v>
      </c>
      <c r="E8" s="27">
        <v>12</v>
      </c>
      <c r="F8" s="28">
        <v>4</v>
      </c>
      <c r="G8" s="27"/>
      <c r="H8" s="28"/>
      <c r="I8" s="29">
        <f t="shared" ref="I8:J8" si="5">E8+G8</f>
        <v>12</v>
      </c>
      <c r="J8" s="29">
        <f t="shared" si="5"/>
        <v>4</v>
      </c>
      <c r="K8" s="29" t="s">
        <v>20</v>
      </c>
      <c r="L8" s="11"/>
      <c r="M8" s="39" t="s">
        <v>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25">
      <c r="A9" s="31" t="s">
        <v>25</v>
      </c>
      <c r="B9" s="69"/>
      <c r="C9" s="76" t="s">
        <v>53</v>
      </c>
      <c r="D9" s="40" t="s">
        <v>31</v>
      </c>
      <c r="E9" s="15"/>
      <c r="F9" s="16"/>
      <c r="G9" s="15">
        <v>14</v>
      </c>
      <c r="H9" s="16">
        <v>3</v>
      </c>
      <c r="I9" s="17">
        <f t="shared" ref="I9:J9" si="6">E9+G9</f>
        <v>14</v>
      </c>
      <c r="J9" s="17">
        <f t="shared" si="6"/>
        <v>3</v>
      </c>
      <c r="K9" s="17" t="s">
        <v>20</v>
      </c>
      <c r="L9" s="11"/>
      <c r="M9" s="39" t="s">
        <v>45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8.9" customHeight="1" x14ac:dyDescent="0.25">
      <c r="A10" s="31" t="s">
        <v>14</v>
      </c>
      <c r="B10" s="70"/>
      <c r="C10" s="76" t="s">
        <v>54</v>
      </c>
      <c r="D10" s="35" t="s">
        <v>46</v>
      </c>
      <c r="E10" s="15">
        <v>10</v>
      </c>
      <c r="F10" s="16">
        <v>3</v>
      </c>
      <c r="G10" s="41"/>
      <c r="H10" s="42"/>
      <c r="I10" s="17">
        <f t="shared" ref="I10:J10" si="7">E10+G10</f>
        <v>10</v>
      </c>
      <c r="J10" s="43">
        <f t="shared" si="7"/>
        <v>3</v>
      </c>
      <c r="K10" s="43" t="s">
        <v>20</v>
      </c>
      <c r="L10" s="11"/>
      <c r="M10" s="37" t="s">
        <v>32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 x14ac:dyDescent="0.25">
      <c r="A11" s="23" t="s">
        <v>14</v>
      </c>
      <c r="B11" s="73" t="s">
        <v>33</v>
      </c>
      <c r="C11" s="78" t="s">
        <v>55</v>
      </c>
      <c r="D11" s="44" t="s">
        <v>34</v>
      </c>
      <c r="E11" s="27">
        <v>10</v>
      </c>
      <c r="F11" s="28">
        <v>3</v>
      </c>
      <c r="G11" s="27"/>
      <c r="H11" s="28"/>
      <c r="I11" s="27">
        <f t="shared" ref="I11:J11" si="8">E11+G11</f>
        <v>10</v>
      </c>
      <c r="J11" s="27">
        <f t="shared" si="8"/>
        <v>3</v>
      </c>
      <c r="K11" s="27" t="s">
        <v>17</v>
      </c>
      <c r="L11" s="30"/>
      <c r="M11" s="19" t="s">
        <v>44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31" t="s">
        <v>25</v>
      </c>
      <c r="B12" s="75"/>
      <c r="C12" s="79" t="s">
        <v>56</v>
      </c>
      <c r="D12" s="45" t="s">
        <v>35</v>
      </c>
      <c r="E12" s="15"/>
      <c r="F12" s="16"/>
      <c r="G12" s="15">
        <v>15</v>
      </c>
      <c r="H12" s="16">
        <v>3</v>
      </c>
      <c r="I12" s="15">
        <f t="shared" ref="I12:J12" si="9">E12+G12</f>
        <v>15</v>
      </c>
      <c r="J12" s="15">
        <f t="shared" si="9"/>
        <v>3</v>
      </c>
      <c r="K12" s="15" t="s">
        <v>20</v>
      </c>
      <c r="L12" s="46"/>
      <c r="M12" s="19" t="s">
        <v>44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 x14ac:dyDescent="0.25">
      <c r="A13" s="47" t="s">
        <v>25</v>
      </c>
      <c r="B13" s="74"/>
      <c r="C13" s="80" t="s">
        <v>57</v>
      </c>
      <c r="D13" s="49" t="s">
        <v>36</v>
      </c>
      <c r="E13" s="41"/>
      <c r="F13" s="42"/>
      <c r="G13" s="41">
        <v>16</v>
      </c>
      <c r="H13" s="42">
        <v>4</v>
      </c>
      <c r="I13" s="41">
        <f t="shared" ref="I13:J13" si="10">E13+G13</f>
        <v>16</v>
      </c>
      <c r="J13" s="41">
        <f t="shared" si="10"/>
        <v>4</v>
      </c>
      <c r="K13" s="41" t="s">
        <v>20</v>
      </c>
      <c r="L13" s="48"/>
      <c r="M13" s="50" t="s">
        <v>21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25">
      <c r="A14" s="31" t="s">
        <v>14</v>
      </c>
      <c r="B14" s="68" t="s">
        <v>38</v>
      </c>
      <c r="C14" s="76" t="s">
        <v>58</v>
      </c>
      <c r="D14" s="51" t="s">
        <v>39</v>
      </c>
      <c r="E14" s="15">
        <v>10</v>
      </c>
      <c r="F14" s="16">
        <v>3</v>
      </c>
      <c r="G14" s="15"/>
      <c r="H14" s="52"/>
      <c r="I14" s="17">
        <f t="shared" ref="I14:J14" si="11">E14+G14</f>
        <v>10</v>
      </c>
      <c r="J14" s="17">
        <f t="shared" si="11"/>
        <v>3</v>
      </c>
      <c r="K14" s="17" t="s">
        <v>20</v>
      </c>
      <c r="L14" s="1"/>
      <c r="M14" s="39" t="s">
        <v>37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9" customHeight="1" x14ac:dyDescent="0.25">
      <c r="A15" s="11" t="s">
        <v>25</v>
      </c>
      <c r="B15" s="69"/>
      <c r="C15" s="76" t="s">
        <v>59</v>
      </c>
      <c r="D15" s="51" t="s">
        <v>40</v>
      </c>
      <c r="E15" s="15"/>
      <c r="F15" s="16"/>
      <c r="G15" s="15">
        <v>15</v>
      </c>
      <c r="H15" s="52">
        <v>3</v>
      </c>
      <c r="I15" s="17">
        <f t="shared" ref="I15:J15" si="12">E15+G15</f>
        <v>15</v>
      </c>
      <c r="J15" s="17">
        <f t="shared" si="12"/>
        <v>3</v>
      </c>
      <c r="K15" s="17" t="s">
        <v>20</v>
      </c>
      <c r="L15" s="1"/>
      <c r="M15" s="22" t="s">
        <v>21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.6" customHeight="1" x14ac:dyDescent="0.25">
      <c r="A16" s="34" t="s">
        <v>14</v>
      </c>
      <c r="B16" s="70"/>
      <c r="C16" s="81" t="s">
        <v>60</v>
      </c>
      <c r="D16" s="53" t="s">
        <v>41</v>
      </c>
      <c r="E16" s="15">
        <v>12</v>
      </c>
      <c r="F16" s="16">
        <v>4</v>
      </c>
      <c r="G16" s="15"/>
      <c r="H16" s="52"/>
      <c r="I16" s="17">
        <f t="shared" ref="I16:J16" si="13">E16+G16</f>
        <v>12</v>
      </c>
      <c r="J16" s="17">
        <f t="shared" si="13"/>
        <v>4</v>
      </c>
      <c r="K16" s="17" t="s">
        <v>20</v>
      </c>
      <c r="L16" s="54"/>
      <c r="M16" s="67" t="s">
        <v>37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56" t="s">
        <v>25</v>
      </c>
      <c r="B17" s="56"/>
      <c r="C17" s="82" t="s">
        <v>61</v>
      </c>
      <c r="D17" s="57" t="s">
        <v>42</v>
      </c>
      <c r="E17" s="27">
        <v>0</v>
      </c>
      <c r="F17" s="28">
        <v>0</v>
      </c>
      <c r="G17" s="27">
        <v>2</v>
      </c>
      <c r="H17" s="28">
        <v>10</v>
      </c>
      <c r="I17" s="29">
        <f t="shared" ref="I17:J17" si="14">E17+G17</f>
        <v>2</v>
      </c>
      <c r="J17" s="28">
        <f t="shared" si="14"/>
        <v>10</v>
      </c>
      <c r="K17" s="58"/>
      <c r="L17" s="54"/>
      <c r="M17" s="5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59" t="s">
        <v>43</v>
      </c>
      <c r="E18" s="60">
        <f t="shared" ref="E18:J18" si="15">SUM(E3:E17)</f>
        <v>90</v>
      </c>
      <c r="F18" s="61">
        <f t="shared" si="15"/>
        <v>30</v>
      </c>
      <c r="G18" s="60">
        <f t="shared" si="15"/>
        <v>90</v>
      </c>
      <c r="H18" s="61">
        <f t="shared" si="15"/>
        <v>30</v>
      </c>
      <c r="I18" s="62">
        <f t="shared" si="15"/>
        <v>180</v>
      </c>
      <c r="J18" s="63">
        <f t="shared" si="15"/>
        <v>60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f>SUM(J3:J17)</f>
        <v>60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autoFilter ref="A2:M18"/>
  <mergeCells count="6">
    <mergeCell ref="B14:B16"/>
    <mergeCell ref="A1:M1"/>
    <mergeCell ref="B3:B4"/>
    <mergeCell ref="B5:B7"/>
    <mergeCell ref="B8:B10"/>
    <mergeCell ref="B11:B13"/>
  </mergeCells>
  <pageMargins left="0.7" right="0.7" top="0.75" bottom="0.75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GYIRPED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Katus</dc:creator>
  <cp:lastModifiedBy>TRC</cp:lastModifiedBy>
  <dcterms:created xsi:type="dcterms:W3CDTF">2018-04-06T09:03:19Z</dcterms:created>
  <dcterms:modified xsi:type="dcterms:W3CDTF">2018-11-04T17:26:39Z</dcterms:modified>
</cp:coreProperties>
</file>