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1820" windowHeight="4980" tabRatio="767"/>
  </bookViews>
  <sheets>
    <sheet name="SZP_mintatanterv" sheetId="49" r:id="rId1"/>
  </sheets>
  <definedNames>
    <definedName name="_xlnm._FilterDatabase" localSheetId="0" hidden="1">SZP_mintatanterv!$A$2:$AN$108</definedName>
    <definedName name="_xlnm.Print_Titles" localSheetId="0">SZP_mintatanterv!$2:$2</definedName>
    <definedName name="_xlnm.Print_Area" localSheetId="0">SZP_mintatanterv!$A$1:$AK$108</definedName>
  </definedNames>
  <calcPr calcId="145621" fullCalcOnLoad="1"/>
</workbook>
</file>

<file path=xl/calcChain.xml><?xml version="1.0" encoding="utf-8"?>
<calcChain xmlns="http://schemas.openxmlformats.org/spreadsheetml/2006/main">
  <c r="H69" i="49" l="1"/>
  <c r="I69" i="49"/>
  <c r="J69" i="49"/>
  <c r="K69" i="49"/>
  <c r="K108" i="49" s="1"/>
  <c r="L69" i="49"/>
  <c r="M69" i="49"/>
  <c r="N69" i="49"/>
  <c r="O69" i="49"/>
  <c r="O108" i="49" s="1"/>
  <c r="P69" i="49"/>
  <c r="Q69" i="49"/>
  <c r="R69" i="49"/>
  <c r="S69" i="49"/>
  <c r="S108" i="49" s="1"/>
  <c r="T69" i="49"/>
  <c r="U69" i="49"/>
  <c r="V69" i="49"/>
  <c r="W69" i="49"/>
  <c r="W108" i="49" s="1"/>
  <c r="X69" i="49"/>
  <c r="Y69" i="49"/>
  <c r="Z69" i="49"/>
  <c r="AA69" i="49"/>
  <c r="AA108" i="49" s="1"/>
  <c r="AB69" i="49"/>
  <c r="AC69" i="49"/>
  <c r="AD69" i="49"/>
  <c r="AF69" i="49"/>
  <c r="AG69" i="49"/>
  <c r="AH69" i="49"/>
  <c r="AH108" i="49" s="1"/>
  <c r="AI69" i="49"/>
  <c r="H77" i="49"/>
  <c r="H108" i="49" s="1"/>
  <c r="I77" i="49"/>
  <c r="I108" i="49"/>
  <c r="J77" i="49"/>
  <c r="K77" i="49"/>
  <c r="L77" i="49"/>
  <c r="L108" i="49" s="1"/>
  <c r="M77" i="49"/>
  <c r="M108" i="49"/>
  <c r="N77" i="49"/>
  <c r="O77" i="49"/>
  <c r="P77" i="49"/>
  <c r="P108" i="49" s="1"/>
  <c r="Q77" i="49"/>
  <c r="Q108" i="49"/>
  <c r="R77" i="49"/>
  <c r="S77" i="49"/>
  <c r="T77" i="49"/>
  <c r="T108" i="49" s="1"/>
  <c r="U77" i="49"/>
  <c r="U108" i="49"/>
  <c r="V77" i="49"/>
  <c r="W77" i="49"/>
  <c r="X77" i="49"/>
  <c r="X108" i="49" s="1"/>
  <c r="Y77" i="49"/>
  <c r="Y108" i="49"/>
  <c r="Z77" i="49"/>
  <c r="AA77" i="49"/>
  <c r="AB77" i="49"/>
  <c r="AB108" i="49" s="1"/>
  <c r="AC77" i="49"/>
  <c r="AD77" i="49"/>
  <c r="AF77" i="49"/>
  <c r="AG77" i="49"/>
  <c r="AH77" i="49"/>
  <c r="AI77" i="49"/>
  <c r="H84" i="49"/>
  <c r="I84" i="49"/>
  <c r="J84" i="49"/>
  <c r="K84" i="49"/>
  <c r="L84" i="49"/>
  <c r="M84" i="49"/>
  <c r="N84" i="49"/>
  <c r="O84" i="49"/>
  <c r="P84" i="49"/>
  <c r="Q84" i="49"/>
  <c r="R84" i="49"/>
  <c r="S84" i="49"/>
  <c r="T84" i="49"/>
  <c r="U84" i="49"/>
  <c r="V84" i="49"/>
  <c r="W84" i="49"/>
  <c r="X84" i="49"/>
  <c r="Y84" i="49"/>
  <c r="Z84" i="49"/>
  <c r="AA84" i="49"/>
  <c r="AB84" i="49"/>
  <c r="AC84" i="49"/>
  <c r="AD84" i="49"/>
  <c r="AF84" i="49"/>
  <c r="AG84" i="49"/>
  <c r="AH84" i="49"/>
  <c r="AI84" i="49"/>
  <c r="H92" i="49"/>
  <c r="I92" i="49"/>
  <c r="J92" i="49"/>
  <c r="K92" i="49"/>
  <c r="L92" i="49"/>
  <c r="M92" i="49"/>
  <c r="N92" i="49"/>
  <c r="O92" i="49"/>
  <c r="P92" i="49"/>
  <c r="Q92" i="49"/>
  <c r="R92" i="49"/>
  <c r="S92" i="49"/>
  <c r="T92" i="49"/>
  <c r="U92" i="49"/>
  <c r="V92" i="49"/>
  <c r="W92" i="49"/>
  <c r="X92" i="49"/>
  <c r="Y92" i="49"/>
  <c r="Z92" i="49"/>
  <c r="AA92" i="49"/>
  <c r="AB92" i="49"/>
  <c r="AC92" i="49"/>
  <c r="AD92" i="49"/>
  <c r="AF92" i="49"/>
  <c r="AG92" i="49"/>
  <c r="AH92" i="49"/>
  <c r="AI92" i="49"/>
  <c r="J108" i="49"/>
  <c r="N108" i="49"/>
  <c r="R108" i="49"/>
  <c r="V108" i="49"/>
  <c r="Z108" i="49"/>
  <c r="AI108" i="49"/>
</calcChain>
</file>

<file path=xl/sharedStrings.xml><?xml version="1.0" encoding="utf-8"?>
<sst xmlns="http://schemas.openxmlformats.org/spreadsheetml/2006/main" count="942" uniqueCount="272">
  <si>
    <t>Pszichológia szigorlat</t>
  </si>
  <si>
    <t>–</t>
  </si>
  <si>
    <r>
      <t>Szociálpedagógus BA szak</t>
    </r>
    <r>
      <rPr>
        <sz val="10"/>
        <rFont val="Arial"/>
        <charset val="238"/>
      </rPr>
      <t xml:space="preserve"> 
</t>
    </r>
    <r>
      <rPr>
        <sz val="16"/>
        <rFont val="Arial"/>
        <family val="2"/>
        <charset val="238"/>
      </rPr>
      <t>óra- és vizsgaterv, nappali tagozat</t>
    </r>
    <r>
      <rPr>
        <sz val="10"/>
        <rFont val="Arial"/>
        <charset val="238"/>
      </rPr>
      <t xml:space="preserve"> 
</t>
    </r>
    <r>
      <rPr>
        <sz val="10"/>
        <color indexed="23"/>
        <rFont val="Arial"/>
        <family val="2"/>
        <charset val="238"/>
      </rPr>
      <t>(módosítások elfogadva: szenátus, 2009.06.24.)</t>
    </r>
  </si>
  <si>
    <t>RTSZPANB063</t>
  </si>
  <si>
    <t>Megjegyzés</t>
  </si>
  <si>
    <t>Előfeltételek (belső kód)</t>
  </si>
  <si>
    <t>Életkorok pedagógiája</t>
  </si>
  <si>
    <t>Fejlesztő pedagógia</t>
  </si>
  <si>
    <t>Alternatív pedagógia</t>
  </si>
  <si>
    <t>Szakmai készségfejlesztés 1.</t>
  </si>
  <si>
    <t>Szakmai készségfejlesztés 2.</t>
  </si>
  <si>
    <t>Szakmai készségfejlesztés 3.</t>
  </si>
  <si>
    <t>RTSZPANB007</t>
  </si>
  <si>
    <t>RTSZPANB009</t>
  </si>
  <si>
    <t>RTSZPANB010</t>
  </si>
  <si>
    <t>RTSZPANB011</t>
  </si>
  <si>
    <t>NMSZPANB013</t>
  </si>
  <si>
    <t>RTSZPANB015</t>
  </si>
  <si>
    <t>RTSZPANB016</t>
  </si>
  <si>
    <t>RTSZPANB017</t>
  </si>
  <si>
    <t>RTSZPANB018</t>
  </si>
  <si>
    <t>RTSZPANB019</t>
  </si>
  <si>
    <t>RTSZPANB021</t>
  </si>
  <si>
    <t>Gyógypedagógiai ismeretek</t>
  </si>
  <si>
    <t>Felnőttnevelés</t>
  </si>
  <si>
    <t>A szociálpedagógia általános alapjai</t>
  </si>
  <si>
    <t>Gyermek- és ifjúságvédelem</t>
  </si>
  <si>
    <t>Szociális munka az iskolában</t>
  </si>
  <si>
    <t>NMSZPANB019</t>
  </si>
  <si>
    <t>NMSZPANB018</t>
  </si>
  <si>
    <t>Fejlődéslélektan</t>
  </si>
  <si>
    <t>Pedagógiai szociálpszichológia</t>
  </si>
  <si>
    <t>I.</t>
  </si>
  <si>
    <t>v</t>
  </si>
  <si>
    <t>II.</t>
  </si>
  <si>
    <t>III.</t>
  </si>
  <si>
    <t>IV.</t>
  </si>
  <si>
    <t>s</t>
  </si>
  <si>
    <t>Bevezetés a pszichológiába</t>
  </si>
  <si>
    <t>Jogi és igazgatási alapismeretek</t>
  </si>
  <si>
    <t>15ö</t>
  </si>
  <si>
    <t>Bevezetés a kisebbségi közösségek kulturális hagyományaiba</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</si>
  <si>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</si>
  <si>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</si>
  <si>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</si>
  <si>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</si>
  <si>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</si>
  <si>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</si>
  <si>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</si>
  <si>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</si>
  <si>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</si>
  <si>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</si>
  <si>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</si>
  <si>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</si>
  <si>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</si>
  <si>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</si>
  <si>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</si>
  <si>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</si>
  <si>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</si>
  <si>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</si>
  <si>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</si>
  <si>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</si>
  <si>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</si>
  <si>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Óra össz.</t>
  </si>
  <si>
    <t>Óra ea./hét</t>
  </si>
  <si>
    <t>Óra gy/hét</t>
  </si>
  <si>
    <t>Óra ea./félév</t>
  </si>
  <si>
    <t>Óra gy/félév</t>
  </si>
  <si>
    <t>HFALTANB001</t>
  </si>
  <si>
    <t>HFALTANB002</t>
  </si>
  <si>
    <t>Ifjúsági pasztoráció</t>
  </si>
  <si>
    <t>B</t>
  </si>
  <si>
    <t>RTSZVANB001</t>
  </si>
  <si>
    <t>Szociális gondoskodás története</t>
  </si>
  <si>
    <t>Általános szociális munka elmélete</t>
  </si>
  <si>
    <t>Jogi alapismeretek</t>
  </si>
  <si>
    <t>Egészségtudományi alapismeretek</t>
  </si>
  <si>
    <t>Szociális munka egyénekkel és családokkal</t>
  </si>
  <si>
    <t>Szociális munka csoportokkal</t>
  </si>
  <si>
    <t xml:space="preserve">Szociális munka közösségekkel </t>
  </si>
  <si>
    <t>Szociócsoport</t>
  </si>
  <si>
    <t>Egyéni terepgyakorlat</t>
  </si>
  <si>
    <t>Bevezetés Krisztus misztériumába</t>
  </si>
  <si>
    <t xml:space="preserve">Szociálpolitika története és alapjai </t>
  </si>
  <si>
    <t>Társadalmi egyenlőtlenségek</t>
  </si>
  <si>
    <t xml:space="preserve">A szociálpolitika aktuális kérdései </t>
  </si>
  <si>
    <t>Szociális management</t>
  </si>
  <si>
    <t xml:space="preserve">Családpszichológia </t>
  </si>
  <si>
    <t>Játék- és szabadidőpedagógia</t>
  </si>
  <si>
    <t>Társadalom, szociálpolitika, általános szociológia szigorlat</t>
  </si>
  <si>
    <t>Évfolyam</t>
  </si>
  <si>
    <t>Kredit / BA</t>
  </si>
  <si>
    <t>Kredit</t>
  </si>
  <si>
    <t>F. zárás</t>
  </si>
  <si>
    <t>Neveléstörténet</t>
  </si>
  <si>
    <t>Pedagógiai kutatásmetodika</t>
  </si>
  <si>
    <t>Gyermek- és serdülőkori személyiségfejlődési zavarok</t>
  </si>
  <si>
    <t>Szociálpedagógia szigorlat</t>
  </si>
  <si>
    <t>Családgondozás, családterápiás ismeretek</t>
  </si>
  <si>
    <t>52+8ö</t>
  </si>
  <si>
    <t>a</t>
  </si>
  <si>
    <t>RTSZPANB056</t>
  </si>
  <si>
    <t>RTSZPANB051</t>
  </si>
  <si>
    <t>RTSZPANB044</t>
  </si>
  <si>
    <t>RTSZPANB045</t>
  </si>
  <si>
    <t>RTSZPANB046</t>
  </si>
  <si>
    <t>RTSZPANB048</t>
  </si>
  <si>
    <t>RTSZPANB041</t>
  </si>
  <si>
    <t>NMSZPANB039</t>
  </si>
  <si>
    <t xml:space="preserve">Közigazgatási ismeretek </t>
  </si>
  <si>
    <t xml:space="preserve">Szociális igazgatási gyakorlat </t>
  </si>
  <si>
    <t>Munkába állító tréning</t>
  </si>
  <si>
    <t>Egészségnevelés</t>
  </si>
  <si>
    <t>Drogprevenció</t>
  </si>
  <si>
    <t>HFALTANB102</t>
  </si>
  <si>
    <t>Egyéni terepgyakorlat (+gyakoraltföldolgozó szeminárium)</t>
  </si>
  <si>
    <t>Veszteségek, krízis, krízisintervenció</t>
  </si>
  <si>
    <t>Szociálpedagógia gyakorlat</t>
  </si>
  <si>
    <t>Tantárgy</t>
  </si>
  <si>
    <t>Szak</t>
  </si>
  <si>
    <t>Tagozat</t>
  </si>
  <si>
    <t>N</t>
  </si>
  <si>
    <t>Egyetemes művelődéstörténet 1.</t>
  </si>
  <si>
    <t>Keresztény világnézet</t>
  </si>
  <si>
    <t>Félév</t>
  </si>
  <si>
    <t>Érvényesség kezdete</t>
  </si>
  <si>
    <t>két hét</t>
  </si>
  <si>
    <t>Egyházi szociális ifjúsági munka specializáció – összesen</t>
  </si>
  <si>
    <t>Informatikai eszközök használata 1.</t>
  </si>
  <si>
    <t>Informatikai eszközök használata 2.</t>
  </si>
  <si>
    <t>Összefüggő intenzív terepgyakorlat  (+gyakorlatföldolgozó szeminárium)</t>
  </si>
  <si>
    <t>360+90ö</t>
  </si>
  <si>
    <t>Szabadon választható tárgyak – összesen</t>
  </si>
  <si>
    <t>Előfeltételek (tantárgynév)</t>
  </si>
  <si>
    <t>HFSZPANB078</t>
  </si>
  <si>
    <t>HFSZPANB081</t>
  </si>
  <si>
    <t>HFSZPANB082</t>
  </si>
  <si>
    <t>RTSZPANB110</t>
  </si>
  <si>
    <t>RTSZPANB111</t>
  </si>
  <si>
    <t>RTSZPANB113</t>
  </si>
  <si>
    <t>RTSZPANB114</t>
  </si>
  <si>
    <t>RTSZVANB085</t>
  </si>
  <si>
    <t>RTSZVANB084</t>
  </si>
  <si>
    <t>MKSZVANB087</t>
  </si>
  <si>
    <t>RTSZVANB090</t>
  </si>
  <si>
    <t>RTSZVANB092</t>
  </si>
  <si>
    <t>RTSZVANB094</t>
  </si>
  <si>
    <t>TMSZVANB096</t>
  </si>
  <si>
    <t>RTSZVANB098</t>
  </si>
  <si>
    <t>RTALTANB011</t>
  </si>
  <si>
    <t>MKSZVANB011</t>
  </si>
  <si>
    <t>Tárgyi hagyományok – Kézművesség</t>
  </si>
  <si>
    <t>NMSZVANB025</t>
  </si>
  <si>
    <t>Filozófiatörténet 2.</t>
  </si>
  <si>
    <t>Romológia 1.</t>
  </si>
  <si>
    <t>Romológia 2.</t>
  </si>
  <si>
    <t>Hetek száma</t>
  </si>
  <si>
    <t>HFALTANB009</t>
  </si>
  <si>
    <t>NMSZPANB038</t>
  </si>
  <si>
    <t>NMSZPANB055</t>
  </si>
  <si>
    <t>RTSZPANB040</t>
  </si>
  <si>
    <t>RTSZPANB042</t>
  </si>
  <si>
    <t>Szakdolgozat</t>
  </si>
  <si>
    <t>Filozófiatörténet 1.</t>
  </si>
  <si>
    <t>Egyházi szociális intézmények és működtetésük</t>
  </si>
  <si>
    <t>Családpedagógia, családpasztoráció</t>
  </si>
  <si>
    <t>Plébániai családgondozás, családtámogatás</t>
  </si>
  <si>
    <t xml:space="preserve">Szegregációtól az inklúzióig </t>
  </si>
  <si>
    <t>Tehetségnevelés és esélyegyenlőség</t>
  </si>
  <si>
    <t>Hátrányos helyzet pedagógiája</t>
  </si>
  <si>
    <t>Pszichoszociális effektusok a tömegkommunkációban</t>
  </si>
  <si>
    <t>A pedagógia aktuális kérdései</t>
  </si>
  <si>
    <t>Szociálpedagógia gyakorlat  (+gyakorlatföldolgozó szeminárium)</t>
  </si>
  <si>
    <t>RTSZPANB022</t>
  </si>
  <si>
    <t>RTSZPANB025</t>
  </si>
  <si>
    <t>RTSZPANB026</t>
  </si>
  <si>
    <t>TMSZPANB027</t>
  </si>
  <si>
    <t>RTSZPANB028</t>
  </si>
  <si>
    <t>RTSZPANB030</t>
  </si>
  <si>
    <t>RTSZPANB031</t>
  </si>
  <si>
    <t>RTSZPANB032</t>
  </si>
  <si>
    <t>RTSZPANB033</t>
  </si>
  <si>
    <t>RTSZPANB034</t>
  </si>
  <si>
    <t>RTSZPANB029</t>
  </si>
  <si>
    <t>RTSZPANB035</t>
  </si>
  <si>
    <t>26+4ö</t>
  </si>
  <si>
    <t>RTSZPANB002</t>
  </si>
  <si>
    <t>RTSZPANB003</t>
  </si>
  <si>
    <t>RTSZPANB004</t>
  </si>
  <si>
    <t>RTSZPANB006</t>
  </si>
  <si>
    <t>NMSZVANB027</t>
  </si>
  <si>
    <t>NMSZVANB028</t>
  </si>
  <si>
    <t>RTSZPANB066</t>
  </si>
  <si>
    <t>NMSZPANB067</t>
  </si>
  <si>
    <t>RTSZPANB068</t>
  </si>
  <si>
    <t>RTSZPANB050</t>
  </si>
  <si>
    <t>RTSZPANB054</t>
  </si>
  <si>
    <t>RTSZPANB055</t>
  </si>
  <si>
    <t>SZP</t>
  </si>
  <si>
    <t>Matematikai statisztika</t>
  </si>
  <si>
    <t>HFALTANB003</t>
  </si>
  <si>
    <t>HFALTANB004</t>
  </si>
  <si>
    <t>MKALTANB006</t>
  </si>
  <si>
    <t>Differenciált szociálpedagógia gyakorlat (+gyak. feld. szemin.)</t>
  </si>
  <si>
    <t>Min. 10 kredit szab. vál. tárgy kell</t>
  </si>
  <si>
    <t>Bevezetés a kisebbségszociológiába</t>
  </si>
  <si>
    <t>Bevezetés a kisebbségi közösségek kulturális hagyományaiba 1.</t>
  </si>
  <si>
    <t>Kisebbségi közösségek, diszkrimináció,  jogvédelem</t>
  </si>
  <si>
    <t>Kisebbségi intézmények, szervezetek, érdekérvényesítés</t>
  </si>
  <si>
    <t>INSZPANB115</t>
  </si>
  <si>
    <t>INSZPANB116</t>
  </si>
  <si>
    <t>RTSZPANB057</t>
  </si>
  <si>
    <t>RTSZPANB058</t>
  </si>
  <si>
    <t>RTSZPANB060</t>
  </si>
  <si>
    <t>RTSZPANB049</t>
  </si>
  <si>
    <t>RTSZPANB102</t>
  </si>
  <si>
    <t>RTSZPANB500</t>
  </si>
  <si>
    <t>RTSZPANB062</t>
  </si>
  <si>
    <t>Drámapedagógia</t>
  </si>
  <si>
    <t>Pályázatírás és projektmenedzselés</t>
  </si>
  <si>
    <t>két nap</t>
  </si>
  <si>
    <t>14 hét</t>
  </si>
  <si>
    <t>TMSZPANB001</t>
  </si>
  <si>
    <t>Tanácsadás, segítő kapcsolatok és készségfejlesztés</t>
  </si>
  <si>
    <t>RTSZPANB164</t>
  </si>
  <si>
    <t>RTSZPANB178</t>
  </si>
  <si>
    <r>
      <t>Roma</t>
    </r>
    <r>
      <rPr>
        <sz val="6"/>
        <rFont val="Arial CE"/>
        <charset val="238"/>
      </rPr>
      <t xml:space="preserve"> </t>
    </r>
    <r>
      <rPr>
        <sz val="9"/>
        <rFont val="Arial CE"/>
        <charset val="238"/>
      </rPr>
      <t>közösségek</t>
    </r>
    <r>
      <rPr>
        <sz val="5"/>
        <rFont val="Arial CE"/>
        <charset val="238"/>
      </rPr>
      <t xml:space="preserve"> </t>
    </r>
    <r>
      <rPr>
        <sz val="9"/>
        <rFont val="Arial CE"/>
        <charset val="238"/>
      </rPr>
      <t>integrációs</t>
    </r>
    <r>
      <rPr>
        <sz val="6"/>
        <rFont val="Arial CE"/>
        <charset val="238"/>
      </rPr>
      <t xml:space="preserve"> </t>
    </r>
    <r>
      <rPr>
        <sz val="9"/>
        <rFont val="Arial CE"/>
        <charset val="238"/>
      </rPr>
      <t>problémái</t>
    </r>
    <r>
      <rPr>
        <sz val="6"/>
        <rFont val="Arial CE"/>
        <charset val="238"/>
      </rPr>
      <t xml:space="preserve"> </t>
    </r>
    <r>
      <rPr>
        <sz val="9"/>
        <rFont val="Arial CE"/>
        <charset val="238"/>
      </rPr>
      <t>specializáció</t>
    </r>
    <r>
      <rPr>
        <sz val="6"/>
        <rFont val="Arial CE"/>
        <charset val="238"/>
      </rPr>
      <t xml:space="preserve"> </t>
    </r>
    <r>
      <rPr>
        <sz val="9"/>
        <rFont val="Arial CE"/>
        <charset val="238"/>
      </rPr>
      <t>–</t>
    </r>
    <r>
      <rPr>
        <sz val="6"/>
        <rFont val="Arial CE"/>
        <charset val="238"/>
      </rPr>
      <t xml:space="preserve"> </t>
    </r>
    <r>
      <rPr>
        <sz val="9"/>
        <rFont val="Arial CE"/>
        <charset val="238"/>
      </rPr>
      <t>összesen</t>
    </r>
  </si>
  <si>
    <t>RTSZPANB211</t>
  </si>
  <si>
    <t>RTSZPANB212</t>
  </si>
  <si>
    <t>Szegregációtól az inklúzióig roma közösségek esetén</t>
  </si>
  <si>
    <t>Erőszakmentes kommunikáció, konfliktuskezelés</t>
  </si>
  <si>
    <t>RTSZPANB215</t>
  </si>
  <si>
    <t>Általános szociológia</t>
  </si>
  <si>
    <t>Családszociológia</t>
  </si>
  <si>
    <t>Nevelésszociológia</t>
  </si>
  <si>
    <t>Szociális igazgatási gyakorlat  (+gyakorlatföldolgozó szeminárium)</t>
  </si>
  <si>
    <t>RTSZPANB069</t>
  </si>
  <si>
    <t>NMSZPANB070</t>
  </si>
  <si>
    <t>Pszichiátria</t>
  </si>
  <si>
    <t>Alapvető etika 1.</t>
  </si>
  <si>
    <t>RTSZPANB252</t>
  </si>
  <si>
    <t>Családjogi és gyermekjogi ismeretek</t>
  </si>
  <si>
    <t>Szociális jog (Eu-s kitekintésben)</t>
  </si>
  <si>
    <t>Szenvedélybetegségek prevenciója és kezelése</t>
  </si>
  <si>
    <t>Család-, gyermek és ifjúságvédelem specializáció – összesen</t>
  </si>
  <si>
    <t>A család-, gyermek- és ifjúságvédelem aktuális kérdései</t>
  </si>
  <si>
    <t>Kötelező egységek – összesen</t>
  </si>
  <si>
    <t>Tanulási technikák</t>
  </si>
  <si>
    <t>Könyvtárhasználat</t>
  </si>
  <si>
    <t>Nyelvművelés, nyelvi kultúra</t>
  </si>
  <si>
    <t>Bábjáték</t>
  </si>
  <si>
    <t>Konfliktuskezelés</t>
  </si>
  <si>
    <t>Mediáció</t>
  </si>
  <si>
    <t>Rekreáció</t>
  </si>
  <si>
    <t>Összehasonlító pedagógia</t>
  </si>
  <si>
    <t>Egyházi szociális munka</t>
  </si>
  <si>
    <t>Intézménylátogatás</t>
  </si>
  <si>
    <t>gyj</t>
  </si>
  <si>
    <t>Tárgykód</t>
  </si>
  <si>
    <t>Az egyház szociális tanítása</t>
  </si>
  <si>
    <t>Társadalomismeret alapjai</t>
  </si>
  <si>
    <t>Bevezetés a pedagógiába</t>
  </si>
  <si>
    <t>RTSZPANB036</t>
  </si>
  <si>
    <t>RTALTANB012</t>
  </si>
  <si>
    <t>RTALTANB013</t>
  </si>
  <si>
    <t>RTALTANB014</t>
  </si>
  <si>
    <t>NMALTANB020</t>
  </si>
  <si>
    <t>NMALTANB025</t>
  </si>
  <si>
    <t>1 specializáció felvétele kötelező</t>
  </si>
  <si>
    <t>Szociálpedagógus BA szak – összesen</t>
  </si>
  <si>
    <t>RTSZPANB141</t>
  </si>
  <si>
    <t xml:space="preserve">Bűnmegelőzési ismeretek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</si>
</sst>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E"/>
      <charset val="238"/>
    </font>
    <font>
      <sz val="9"/>
      <name val="Arial CE"/>
      <charset val="238"/>
    </font>
    <font>
      <sz val="5"/>
      <name val="Arial CE"/>
      <charset val="238"/>
    </font>
    <font>
      <sz val="6"/>
      <name val="Arial CE"/>
      <charset val="238"/>
    </font>
    <font>
      <b/>
      <sz val="30"/>
      <color indexed="10"/>
      <name val="Arial"/>
      <family val="2"/>
      <charset val="238"/>
    </font>
    <font>
      <sz val="10"/>
      <name val="Arial"/>
      <charset val="238"/>
    </font>
    <font>
      <sz val="16"/>
      <name val="Arial"/>
      <family val="2"/>
      <charset val="238"/>
    </font>
    <font>
      <sz val="10"/>
      <color indexed="23"/>
      <name val="Arial"/>
      <family val="2"/>
      <charset val="238"/>
    </font>
    <font>
      <b/>
      <sz val="24"/>
      <color indexed="10"/>
      <name val="Arial"/>
      <family val="2"/>
      <charset val="238"/>
    </font>
  </fonts>
  <fills count="9">
    <fill>
      <patternFill patternType="none"/>
    </fill>
    <fill>
      <patternFill patternType="gray125"/>
    </fill>
    <fill>
      <patternFill patternType="solid">
        <fgColor indexed="15"/>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1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54">
    <xf numFmtId="0" fontId="0" fillId="0" borderId="0" xfId="0"/>
    <xf numFmtId="0" fontId="1" fillId="0" borderId="0" xfId="0" applyFont="1" applyFill="1" applyBorder="1" applyAlignment="1"/>
    <xf numFmtId="0" fontId="1" fillId="0" borderId="0" xfId="0" applyFont="1" applyFill="1" applyBorder="1" applyAlignment="1">
      <alignment horizontal="left"/>
    </xf>
    <xf numFmtId="0" fontId="1" fillId="2" borderId="1" xfId="0" applyFont="1" applyFill="1" applyBorder="1" applyAlignment="1">
      <alignment horizontal="center" vertical="center"/>
    </xf>
    <xf numFmtId="14" fontId="1" fillId="0" borderId="2" xfId="0" applyNumberFormat="1" applyFont="1" applyFill="1" applyBorder="1" applyAlignment="1">
      <alignment horizontal="center"/>
    </xf>
    <xf numFmtId="14" fontId="1" fillId="0" borderId="3" xfId="0" applyNumberFormat="1" applyFont="1" applyFill="1" applyBorder="1" applyAlignment="1">
      <alignment horizontal="center"/>
    </xf>
    <xf numFmtId="14" fontId="1" fillId="0" borderId="4" xfId="0" applyNumberFormat="1" applyFont="1" applyFill="1" applyBorder="1" applyAlignment="1">
      <alignment horizontal="center"/>
    </xf>
    <xf numFmtId="0" fontId="1" fillId="0" borderId="0"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xf>
    <xf numFmtId="0" fontId="1" fillId="0" borderId="5" xfId="0" applyFont="1" applyFill="1" applyBorder="1" applyAlignment="1">
      <alignment horizontal="left"/>
    </xf>
    <xf numFmtId="0" fontId="1" fillId="0" borderId="6" xfId="0" applyFont="1" applyFill="1" applyBorder="1" applyAlignment="1">
      <alignment horizontal="left"/>
    </xf>
    <xf numFmtId="0" fontId="1" fillId="2" borderId="1" xfId="0" applyFont="1" applyFill="1" applyBorder="1" applyAlignment="1">
      <alignment horizontal="center" vertical="center" textRotation="90" shrinkToFit="1"/>
    </xf>
    <xf numFmtId="0" fontId="1" fillId="0" borderId="7" xfId="0" applyFont="1" applyFill="1" applyBorder="1" applyAlignment="1">
      <alignment horizontal="center"/>
    </xf>
    <xf numFmtId="0" fontId="1" fillId="0" borderId="8" xfId="0" applyFont="1" applyFill="1" applyBorder="1" applyAlignment="1">
      <alignment horizontal="left"/>
    </xf>
    <xf numFmtId="14" fontId="1" fillId="0" borderId="7" xfId="0" applyNumberFormat="1" applyFont="1" applyFill="1" applyBorder="1" applyAlignment="1">
      <alignment horizontal="center"/>
    </xf>
    <xf numFmtId="0" fontId="1" fillId="0" borderId="6"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5" xfId="0" applyFont="1" applyFill="1" applyBorder="1" applyAlignment="1">
      <alignment horizontal="center"/>
    </xf>
    <xf numFmtId="0" fontId="1" fillId="0" borderId="12" xfId="0" applyFont="1" applyFill="1" applyBorder="1" applyAlignment="1">
      <alignment horizontal="center"/>
    </xf>
    <xf numFmtId="0" fontId="1" fillId="2" borderId="11" xfId="0" applyNumberFormat="1" applyFont="1" applyFill="1" applyBorder="1" applyAlignment="1">
      <alignment horizontal="center" vertical="center" textRotation="90" shrinkToFit="1"/>
    </xf>
    <xf numFmtId="0" fontId="1" fillId="2" borderId="8" xfId="0" applyNumberFormat="1" applyFont="1" applyFill="1" applyBorder="1" applyAlignment="1">
      <alignment horizontal="center" vertical="center" textRotation="90" shrinkToFit="1"/>
    </xf>
    <xf numFmtId="0" fontId="1" fillId="2" borderId="7" xfId="0" applyNumberFormat="1" applyFont="1" applyFill="1" applyBorder="1" applyAlignment="1">
      <alignment horizontal="center" vertical="center" textRotation="90" shrinkToFit="1"/>
    </xf>
    <xf numFmtId="0" fontId="1" fillId="2" borderId="1" xfId="0" applyNumberFormat="1" applyFont="1" applyFill="1" applyBorder="1" applyAlignment="1">
      <alignment horizontal="center" vertical="center" textRotation="90" shrinkToFit="1"/>
    </xf>
    <xf numFmtId="0" fontId="1" fillId="0" borderId="6" xfId="0" applyNumberFormat="1" applyFont="1" applyFill="1" applyBorder="1" applyAlignment="1">
      <alignment horizontal="center" shrinkToFit="1"/>
    </xf>
    <xf numFmtId="0" fontId="1" fillId="0" borderId="0" xfId="0" applyNumberFormat="1" applyFont="1" applyFill="1" applyBorder="1" applyAlignment="1">
      <alignment horizontal="center" shrinkToFit="1"/>
    </xf>
    <xf numFmtId="0" fontId="1" fillId="0" borderId="8" xfId="0" applyNumberFormat="1" applyFont="1" applyFill="1" applyBorder="1" applyAlignment="1">
      <alignment horizontal="center" shrinkToFit="1"/>
    </xf>
    <xf numFmtId="0" fontId="1" fillId="0" borderId="5" xfId="0" applyNumberFormat="1" applyFont="1" applyFill="1" applyBorder="1" applyAlignment="1">
      <alignment horizontal="center" shrinkToFit="1"/>
    </xf>
    <xf numFmtId="0" fontId="1" fillId="0" borderId="0" xfId="0" applyNumberFormat="1" applyFont="1" applyFill="1" applyBorder="1" applyAlignment="1">
      <alignment horizontal="left"/>
    </xf>
    <xf numFmtId="0" fontId="1" fillId="0" borderId="4"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2" borderId="1" xfId="0" applyNumberFormat="1" applyFont="1" applyFill="1" applyBorder="1" applyAlignment="1">
      <alignment horizontal="center" vertical="center" textRotation="90"/>
    </xf>
    <xf numFmtId="0" fontId="1" fillId="0" borderId="9" xfId="0" applyNumberFormat="1" applyFont="1" applyFill="1" applyBorder="1" applyAlignment="1">
      <alignment horizontal="center" shrinkToFit="1"/>
    </xf>
    <xf numFmtId="0" fontId="1" fillId="0" borderId="4" xfId="0" applyNumberFormat="1" applyFont="1" applyFill="1" applyBorder="1" applyAlignment="1">
      <alignment horizontal="center" shrinkToFit="1"/>
    </xf>
    <xf numFmtId="0" fontId="1" fillId="0" borderId="10" xfId="0" applyNumberFormat="1" applyFont="1" applyFill="1" applyBorder="1" applyAlignment="1">
      <alignment horizontal="center" shrinkToFit="1"/>
    </xf>
    <xf numFmtId="0" fontId="1" fillId="0" borderId="2" xfId="0" applyNumberFormat="1" applyFont="1" applyFill="1" applyBorder="1" applyAlignment="1">
      <alignment horizontal="center" shrinkToFit="1"/>
    </xf>
    <xf numFmtId="0" fontId="1" fillId="0" borderId="11" xfId="0" applyNumberFormat="1" applyFont="1" applyFill="1" applyBorder="1" applyAlignment="1">
      <alignment horizontal="center" shrinkToFit="1"/>
    </xf>
    <xf numFmtId="0" fontId="1" fillId="0" borderId="7" xfId="0" applyNumberFormat="1" applyFont="1" applyFill="1" applyBorder="1" applyAlignment="1">
      <alignment horizontal="center" shrinkToFit="1"/>
    </xf>
    <xf numFmtId="0" fontId="1" fillId="0" borderId="12" xfId="0" applyNumberFormat="1" applyFont="1" applyFill="1" applyBorder="1" applyAlignment="1">
      <alignment horizontal="center" shrinkToFit="1"/>
    </xf>
    <xf numFmtId="0" fontId="1" fillId="0" borderId="3" xfId="0" applyNumberFormat="1" applyFont="1" applyFill="1" applyBorder="1" applyAlignment="1">
      <alignment horizontal="center" shrinkToFit="1"/>
    </xf>
    <xf numFmtId="0" fontId="1" fillId="0" borderId="2" xfId="0" applyFont="1" applyFill="1" applyBorder="1" applyAlignment="1">
      <alignment horizontal="center" shrinkToFit="1"/>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7" xfId="0" applyNumberFormat="1" applyFont="1" applyFill="1" applyBorder="1" applyAlignment="1">
      <alignment horizontal="left"/>
    </xf>
    <xf numFmtId="0" fontId="1" fillId="3" borderId="12" xfId="0" applyFont="1" applyFill="1" applyBorder="1" applyAlignment="1">
      <alignment horizontal="center"/>
    </xf>
    <xf numFmtId="0" fontId="1" fillId="3" borderId="5"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left"/>
    </xf>
    <xf numFmtId="0" fontId="1" fillId="3" borderId="12" xfId="0" applyNumberFormat="1" applyFont="1" applyFill="1" applyBorder="1" applyAlignment="1">
      <alignment horizontal="center" shrinkToFit="1"/>
    </xf>
    <xf numFmtId="0" fontId="1" fillId="3" borderId="5" xfId="0" applyNumberFormat="1" applyFont="1" applyFill="1" applyBorder="1" applyAlignment="1">
      <alignment horizontal="center" shrinkToFit="1"/>
    </xf>
    <xf numFmtId="0" fontId="1" fillId="3" borderId="3" xfId="0" applyNumberFormat="1" applyFont="1" applyFill="1" applyBorder="1" applyAlignment="1">
      <alignment horizontal="center" shrinkToFit="1"/>
    </xf>
    <xf numFmtId="0" fontId="1" fillId="3" borderId="3" xfId="0" applyNumberFormat="1" applyFont="1" applyFill="1" applyBorder="1" applyAlignment="1">
      <alignment horizontal="left"/>
    </xf>
    <xf numFmtId="14" fontId="1" fillId="3" borderId="3" xfId="0" applyNumberFormat="1" applyFont="1" applyFill="1" applyBorder="1" applyAlignment="1">
      <alignment horizontal="center"/>
    </xf>
    <xf numFmtId="0" fontId="1" fillId="3" borderId="0" xfId="0" applyFont="1" applyFill="1" applyBorder="1" applyAlignment="1"/>
    <xf numFmtId="0" fontId="1" fillId="3" borderId="10" xfId="0" applyFont="1" applyFill="1" applyBorder="1" applyAlignment="1">
      <alignment horizontal="center"/>
    </xf>
    <xf numFmtId="0" fontId="1" fillId="3" borderId="0"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applyAlignment="1">
      <alignment horizontal="left"/>
    </xf>
    <xf numFmtId="0" fontId="1" fillId="3" borderId="10" xfId="0" applyNumberFormat="1" applyFont="1" applyFill="1" applyBorder="1" applyAlignment="1">
      <alignment horizontal="center" shrinkToFit="1"/>
    </xf>
    <xf numFmtId="0" fontId="1" fillId="3" borderId="0" xfId="0" applyNumberFormat="1" applyFont="1" applyFill="1" applyBorder="1" applyAlignment="1">
      <alignment horizontal="center" shrinkToFit="1"/>
    </xf>
    <xf numFmtId="0" fontId="1" fillId="3" borderId="2" xfId="0" applyNumberFormat="1" applyFont="1" applyFill="1" applyBorder="1" applyAlignment="1">
      <alignment horizontal="center" shrinkToFit="1"/>
    </xf>
    <xf numFmtId="0" fontId="1" fillId="3" borderId="2" xfId="0" applyNumberFormat="1" applyFont="1" applyFill="1" applyBorder="1" applyAlignment="1">
      <alignment horizontal="left"/>
    </xf>
    <xf numFmtId="14" fontId="1" fillId="3" borderId="2" xfId="0" applyNumberFormat="1" applyFont="1" applyFill="1" applyBorder="1" applyAlignment="1">
      <alignment horizontal="center"/>
    </xf>
    <xf numFmtId="0" fontId="1" fillId="3" borderId="9" xfId="0" applyFont="1" applyFill="1" applyBorder="1" applyAlignment="1">
      <alignment horizontal="center"/>
    </xf>
    <xf numFmtId="0" fontId="1" fillId="3" borderId="6" xfId="0" applyFont="1" applyFill="1" applyBorder="1" applyAlignment="1">
      <alignment horizontal="center"/>
    </xf>
    <xf numFmtId="0" fontId="1" fillId="3" borderId="4" xfId="0" applyFont="1" applyFill="1" applyBorder="1" applyAlignment="1">
      <alignment horizontal="center"/>
    </xf>
    <xf numFmtId="0" fontId="1" fillId="3" borderId="6" xfId="0" applyFont="1" applyFill="1" applyBorder="1" applyAlignment="1">
      <alignment horizontal="left"/>
    </xf>
    <xf numFmtId="0" fontId="1" fillId="3" borderId="9" xfId="0" applyNumberFormat="1" applyFont="1" applyFill="1" applyBorder="1" applyAlignment="1">
      <alignment horizontal="center" shrinkToFit="1"/>
    </xf>
    <xf numFmtId="0" fontId="1" fillId="3" borderId="6" xfId="0" applyNumberFormat="1" applyFont="1" applyFill="1" applyBorder="1" applyAlignment="1">
      <alignment horizontal="center" shrinkToFit="1"/>
    </xf>
    <xf numFmtId="0" fontId="1" fillId="3" borderId="4" xfId="0" applyNumberFormat="1" applyFont="1" applyFill="1" applyBorder="1" applyAlignment="1">
      <alignment horizontal="center" shrinkToFit="1"/>
    </xf>
    <xf numFmtId="0" fontId="1" fillId="3" borderId="4" xfId="0" applyNumberFormat="1" applyFont="1" applyFill="1" applyBorder="1" applyAlignment="1">
      <alignment horizontal="left"/>
    </xf>
    <xf numFmtId="14" fontId="1" fillId="3" borderId="4" xfId="0" applyNumberFormat="1" applyFont="1" applyFill="1" applyBorder="1" applyAlignment="1">
      <alignment horizontal="center"/>
    </xf>
    <xf numFmtId="0" fontId="1" fillId="4" borderId="10" xfId="0" applyFont="1" applyFill="1" applyBorder="1" applyAlignment="1">
      <alignment horizontal="center"/>
    </xf>
    <xf numFmtId="0" fontId="1" fillId="4" borderId="0" xfId="0" applyFont="1" applyFill="1" applyBorder="1" applyAlignment="1">
      <alignment horizontal="center"/>
    </xf>
    <xf numFmtId="0" fontId="1" fillId="4" borderId="2" xfId="0" applyFont="1" applyFill="1" applyBorder="1" applyAlignment="1">
      <alignment horizontal="center"/>
    </xf>
    <xf numFmtId="0" fontId="1" fillId="4" borderId="0" xfId="0" applyFont="1" applyFill="1" applyBorder="1" applyAlignment="1">
      <alignment horizontal="left"/>
    </xf>
    <xf numFmtId="0" fontId="1" fillId="4" borderId="10" xfId="0" applyNumberFormat="1" applyFont="1" applyFill="1" applyBorder="1" applyAlignment="1">
      <alignment horizontal="center" shrinkToFit="1"/>
    </xf>
    <xf numFmtId="0" fontId="1" fillId="4" borderId="0" xfId="0" applyNumberFormat="1" applyFont="1" applyFill="1" applyBorder="1" applyAlignment="1">
      <alignment horizontal="center" shrinkToFit="1"/>
    </xf>
    <xf numFmtId="0" fontId="1" fillId="4" borderId="2" xfId="0" applyNumberFormat="1" applyFont="1" applyFill="1" applyBorder="1" applyAlignment="1">
      <alignment horizontal="center" shrinkToFit="1"/>
    </xf>
    <xf numFmtId="0" fontId="1" fillId="4" borderId="2" xfId="0" applyNumberFormat="1" applyFont="1" applyFill="1" applyBorder="1" applyAlignment="1">
      <alignment horizontal="left"/>
    </xf>
    <xf numFmtId="14" fontId="1" fillId="4" borderId="2" xfId="0" applyNumberFormat="1" applyFont="1" applyFill="1" applyBorder="1" applyAlignment="1">
      <alignment horizontal="center"/>
    </xf>
    <xf numFmtId="0" fontId="1" fillId="4" borderId="0" xfId="0" applyFont="1" applyFill="1" applyBorder="1" applyAlignment="1"/>
    <xf numFmtId="0" fontId="1" fillId="4" borderId="11" xfId="0" applyFont="1" applyFill="1" applyBorder="1" applyAlignment="1">
      <alignment horizontal="center"/>
    </xf>
    <xf numFmtId="0" fontId="1" fillId="4" borderId="8"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left" vertical="center"/>
    </xf>
    <xf numFmtId="0" fontId="1" fillId="4" borderId="11" xfId="0" applyNumberFormat="1" applyFont="1" applyFill="1" applyBorder="1" applyAlignment="1">
      <alignment horizontal="center" vertical="center" shrinkToFit="1"/>
    </xf>
    <xf numFmtId="0" fontId="1" fillId="4" borderId="8" xfId="0" applyNumberFormat="1" applyFont="1" applyFill="1" applyBorder="1" applyAlignment="1">
      <alignment horizontal="center" vertical="center" shrinkToFit="1"/>
    </xf>
    <xf numFmtId="0" fontId="1" fillId="4" borderId="7" xfId="0" applyNumberFormat="1" applyFont="1" applyFill="1" applyBorder="1" applyAlignment="1">
      <alignment horizontal="center" vertical="center" shrinkToFit="1"/>
    </xf>
    <xf numFmtId="0" fontId="1" fillId="4" borderId="11" xfId="0" applyNumberFormat="1" applyFont="1" applyFill="1" applyBorder="1" applyAlignment="1">
      <alignment horizontal="center" shrinkToFit="1"/>
    </xf>
    <xf numFmtId="0" fontId="1" fillId="4" borderId="8" xfId="0" applyNumberFormat="1" applyFont="1" applyFill="1" applyBorder="1" applyAlignment="1">
      <alignment horizontal="center" shrinkToFit="1"/>
    </xf>
    <xf numFmtId="0" fontId="1" fillId="4" borderId="7" xfId="0" applyNumberFormat="1" applyFont="1" applyFill="1" applyBorder="1" applyAlignment="1">
      <alignment horizontal="center" shrinkToFit="1"/>
    </xf>
    <xf numFmtId="0" fontId="1" fillId="4" borderId="7" xfId="0" applyFont="1" applyFill="1" applyBorder="1" applyAlignment="1">
      <alignment horizontal="left"/>
    </xf>
    <xf numFmtId="0" fontId="1" fillId="4" borderId="8" xfId="0" applyFont="1" applyFill="1" applyBorder="1" applyAlignment="1">
      <alignment horizontal="left"/>
    </xf>
    <xf numFmtId="0" fontId="1" fillId="4" borderId="8" xfId="0" applyFont="1" applyFill="1" applyBorder="1" applyAlignment="1"/>
    <xf numFmtId="14" fontId="1" fillId="4" borderId="7" xfId="0" applyNumberFormat="1" applyFont="1" applyFill="1" applyBorder="1" applyAlignment="1">
      <alignment horizontal="center"/>
    </xf>
    <xf numFmtId="0" fontId="1" fillId="5" borderId="10" xfId="0" applyFont="1" applyFill="1" applyBorder="1" applyAlignment="1">
      <alignment horizontal="center"/>
    </xf>
    <xf numFmtId="0" fontId="1" fillId="5" borderId="0" xfId="0" applyFont="1" applyFill="1" applyBorder="1" applyAlignment="1">
      <alignment horizontal="center"/>
    </xf>
    <xf numFmtId="0" fontId="1" fillId="5" borderId="2" xfId="0" applyFont="1" applyFill="1" applyBorder="1" applyAlignment="1">
      <alignment horizontal="center"/>
    </xf>
    <xf numFmtId="0" fontId="1" fillId="5" borderId="0" xfId="0" applyFont="1" applyFill="1" applyBorder="1" applyAlignment="1">
      <alignment horizontal="left"/>
    </xf>
    <xf numFmtId="0" fontId="1" fillId="5" borderId="10" xfId="0" applyNumberFormat="1" applyFont="1" applyFill="1" applyBorder="1" applyAlignment="1">
      <alignment horizontal="center" shrinkToFit="1"/>
    </xf>
    <xf numFmtId="0" fontId="1" fillId="5" borderId="0" xfId="0" applyNumberFormat="1" applyFont="1" applyFill="1" applyBorder="1" applyAlignment="1">
      <alignment horizontal="center" shrinkToFit="1"/>
    </xf>
    <xf numFmtId="0" fontId="1" fillId="5" borderId="2" xfId="0" applyNumberFormat="1" applyFont="1" applyFill="1" applyBorder="1" applyAlignment="1">
      <alignment horizontal="center" shrinkToFit="1"/>
    </xf>
    <xf numFmtId="0" fontId="1" fillId="5" borderId="2" xfId="0" applyNumberFormat="1" applyFont="1" applyFill="1" applyBorder="1" applyAlignment="1">
      <alignment horizontal="left"/>
    </xf>
    <xf numFmtId="14" fontId="1" fillId="5" borderId="2" xfId="0" applyNumberFormat="1" applyFont="1" applyFill="1" applyBorder="1" applyAlignment="1">
      <alignment horizontal="center"/>
    </xf>
    <xf numFmtId="0" fontId="1" fillId="5" borderId="0" xfId="0" applyFont="1" applyFill="1" applyBorder="1" applyAlignment="1"/>
    <xf numFmtId="0" fontId="1" fillId="6" borderId="11" xfId="0" applyFont="1" applyFill="1" applyBorder="1" applyAlignment="1">
      <alignment horizontal="center"/>
    </xf>
    <xf numFmtId="0" fontId="1" fillId="6" borderId="8" xfId="0" applyFont="1" applyFill="1" applyBorder="1" applyAlignment="1">
      <alignment horizontal="center"/>
    </xf>
    <xf numFmtId="0" fontId="1" fillId="6" borderId="7" xfId="0" applyFont="1" applyFill="1" applyBorder="1" applyAlignment="1">
      <alignment horizontal="center"/>
    </xf>
    <xf numFmtId="0" fontId="1" fillId="6" borderId="8" xfId="0" applyFont="1" applyFill="1" applyBorder="1" applyAlignment="1">
      <alignment horizontal="left" vertical="center"/>
    </xf>
    <xf numFmtId="0" fontId="1" fillId="6" borderId="11" xfId="0" applyNumberFormat="1" applyFont="1" applyFill="1" applyBorder="1" applyAlignment="1">
      <alignment horizontal="center" vertical="center" shrinkToFit="1"/>
    </xf>
    <xf numFmtId="0" fontId="1" fillId="6" borderId="8" xfId="0" applyNumberFormat="1" applyFont="1" applyFill="1" applyBorder="1" applyAlignment="1">
      <alignment horizontal="center" vertical="center" shrinkToFit="1"/>
    </xf>
    <xf numFmtId="0" fontId="1" fillId="6" borderId="7" xfId="0" applyNumberFormat="1" applyFont="1" applyFill="1" applyBorder="1" applyAlignment="1">
      <alignment horizontal="center" vertical="center" shrinkToFit="1"/>
    </xf>
    <xf numFmtId="0" fontId="1" fillId="6" borderId="11" xfId="0" applyNumberFormat="1" applyFont="1" applyFill="1" applyBorder="1" applyAlignment="1">
      <alignment horizontal="center" shrinkToFit="1"/>
    </xf>
    <xf numFmtId="0" fontId="1" fillId="6" borderId="8" xfId="0" applyNumberFormat="1" applyFont="1" applyFill="1" applyBorder="1" applyAlignment="1">
      <alignment horizontal="center" shrinkToFit="1"/>
    </xf>
    <xf numFmtId="0" fontId="1" fillId="6" borderId="7" xfId="0" applyNumberFormat="1" applyFont="1" applyFill="1" applyBorder="1" applyAlignment="1">
      <alignment horizontal="center" shrinkToFit="1"/>
    </xf>
    <xf numFmtId="0" fontId="1" fillId="6" borderId="8" xfId="0" applyFont="1" applyFill="1" applyBorder="1" applyAlignment="1">
      <alignment horizontal="left"/>
    </xf>
    <xf numFmtId="0" fontId="1" fillId="6" borderId="8" xfId="0" applyFont="1" applyFill="1" applyBorder="1" applyAlignment="1"/>
    <xf numFmtId="14" fontId="1" fillId="6" borderId="7" xfId="0" applyNumberFormat="1" applyFont="1" applyFill="1" applyBorder="1" applyAlignment="1">
      <alignment horizontal="center"/>
    </xf>
    <xf numFmtId="0" fontId="1" fillId="6" borderId="0" xfId="0" applyFont="1" applyFill="1" applyBorder="1" applyAlignment="1"/>
    <xf numFmtId="0" fontId="1" fillId="7" borderId="10" xfId="0" applyFont="1" applyFill="1" applyBorder="1" applyAlignment="1">
      <alignment horizontal="center"/>
    </xf>
    <xf numFmtId="0" fontId="1" fillId="7" borderId="0" xfId="0" applyFont="1" applyFill="1" applyBorder="1" applyAlignment="1">
      <alignment horizontal="center"/>
    </xf>
    <xf numFmtId="0" fontId="1" fillId="7" borderId="2" xfId="0" applyFont="1" applyFill="1" applyBorder="1" applyAlignment="1">
      <alignment horizontal="center"/>
    </xf>
    <xf numFmtId="0" fontId="1" fillId="7" borderId="0" xfId="0" applyFont="1" applyFill="1" applyBorder="1" applyAlignment="1">
      <alignment horizontal="left"/>
    </xf>
    <xf numFmtId="0" fontId="1" fillId="7" borderId="10" xfId="0" applyNumberFormat="1" applyFont="1" applyFill="1" applyBorder="1" applyAlignment="1">
      <alignment horizontal="center" shrinkToFit="1"/>
    </xf>
    <xf numFmtId="0" fontId="1" fillId="7" borderId="0" xfId="0" applyNumberFormat="1" applyFont="1" applyFill="1" applyBorder="1" applyAlignment="1">
      <alignment horizontal="center" shrinkToFit="1"/>
    </xf>
    <xf numFmtId="0" fontId="1" fillId="7" borderId="2" xfId="0" applyNumberFormat="1" applyFont="1" applyFill="1" applyBorder="1" applyAlignment="1">
      <alignment horizontal="center" shrinkToFit="1"/>
    </xf>
    <xf numFmtId="0" fontId="1" fillId="7" borderId="2" xfId="0" applyNumberFormat="1" applyFont="1" applyFill="1" applyBorder="1" applyAlignment="1">
      <alignment horizontal="left"/>
    </xf>
    <xf numFmtId="14" fontId="1" fillId="7" borderId="2" xfId="0" applyNumberFormat="1" applyFont="1" applyFill="1" applyBorder="1" applyAlignment="1">
      <alignment horizontal="center"/>
    </xf>
    <xf numFmtId="0" fontId="1" fillId="7" borderId="0" xfId="0" applyFont="1" applyFill="1" applyBorder="1" applyAlignment="1"/>
    <xf numFmtId="0" fontId="1" fillId="8" borderId="11" xfId="0" applyFont="1" applyFill="1" applyBorder="1" applyAlignment="1">
      <alignment horizontal="center"/>
    </xf>
    <xf numFmtId="0" fontId="1" fillId="8" borderId="8" xfId="0" applyFont="1" applyFill="1" applyBorder="1" applyAlignment="1">
      <alignment horizontal="center"/>
    </xf>
    <xf numFmtId="0" fontId="1" fillId="8" borderId="7" xfId="0" applyFont="1" applyFill="1" applyBorder="1" applyAlignment="1">
      <alignment horizontal="center"/>
    </xf>
    <xf numFmtId="0" fontId="1" fillId="8" borderId="8" xfId="0" applyFont="1" applyFill="1" applyBorder="1" applyAlignment="1">
      <alignment horizontal="left" vertical="center"/>
    </xf>
    <xf numFmtId="0" fontId="1" fillId="8" borderId="11" xfId="0" applyNumberFormat="1" applyFont="1" applyFill="1" applyBorder="1" applyAlignment="1">
      <alignment horizontal="center" vertical="center" shrinkToFit="1"/>
    </xf>
    <xf numFmtId="0" fontId="1" fillId="8" borderId="8" xfId="0" applyNumberFormat="1" applyFont="1" applyFill="1" applyBorder="1" applyAlignment="1">
      <alignment horizontal="center" vertical="center" shrinkToFit="1"/>
    </xf>
    <xf numFmtId="0" fontId="1" fillId="8" borderId="7" xfId="0" applyNumberFormat="1" applyFont="1" applyFill="1" applyBorder="1" applyAlignment="1">
      <alignment horizontal="center" vertical="center" shrinkToFit="1"/>
    </xf>
    <xf numFmtId="0" fontId="1" fillId="8" borderId="11" xfId="0" applyNumberFormat="1" applyFont="1" applyFill="1" applyBorder="1" applyAlignment="1">
      <alignment horizontal="center" shrinkToFit="1"/>
    </xf>
    <xf numFmtId="0" fontId="1" fillId="8" borderId="8" xfId="0" applyNumberFormat="1" applyFont="1" applyFill="1" applyBorder="1" applyAlignment="1">
      <alignment horizontal="center" shrinkToFit="1"/>
    </xf>
    <xf numFmtId="0" fontId="1" fillId="8" borderId="7" xfId="0" applyNumberFormat="1" applyFont="1" applyFill="1" applyBorder="1" applyAlignment="1">
      <alignment horizontal="center" shrinkToFit="1"/>
    </xf>
    <xf numFmtId="0" fontId="1" fillId="8" borderId="7" xfId="0" applyFont="1" applyFill="1" applyBorder="1" applyAlignment="1">
      <alignment horizontal="left"/>
    </xf>
    <xf numFmtId="0" fontId="1" fillId="8" borderId="8" xfId="0" applyFont="1" applyFill="1" applyBorder="1" applyAlignment="1">
      <alignment horizontal="left"/>
    </xf>
    <xf numFmtId="0" fontId="1" fillId="8" borderId="8" xfId="0" applyFont="1" applyFill="1" applyBorder="1" applyAlignment="1"/>
    <xf numFmtId="14" fontId="1" fillId="8" borderId="7" xfId="0" applyNumberFormat="1" applyFont="1" applyFill="1" applyBorder="1" applyAlignment="1">
      <alignment horizontal="center"/>
    </xf>
    <xf numFmtId="0" fontId="1" fillId="8" borderId="0" xfId="0" applyFont="1" applyFill="1" applyBorder="1" applyAlignment="1"/>
    <xf numFmtId="0" fontId="8" fillId="0" borderId="5" xfId="0" applyFont="1" applyBorder="1" applyAlignment="1">
      <alignment horizontal="center" wrapText="1"/>
    </xf>
    <xf numFmtId="0" fontId="4" fillId="0" borderId="5" xfId="0" applyFont="1" applyBorder="1" applyAlignment="1">
      <alignment horizont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295275</xdr:colOff>
      <xdr:row>2</xdr:row>
      <xdr:rowOff>0</xdr:rowOff>
    </xdr:from>
    <xdr:to>
      <xdr:col>37</xdr:col>
      <xdr:colOff>409575</xdr:colOff>
      <xdr:row>2</xdr:row>
      <xdr:rowOff>0</xdr:rowOff>
    </xdr:to>
    <xdr:sp macro="" textlink="">
      <xdr:nvSpPr>
        <xdr:cNvPr id="2511" name="Line 74"/>
        <xdr:cNvSpPr>
          <a:spLocks noChangeShapeType="1"/>
        </xdr:cNvSpPr>
      </xdr:nvSpPr>
      <xdr:spPr bwMode="auto">
        <a:xfrm>
          <a:off x="12458700" y="157162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AN108"/>
  <sheetViews>
    <sheetView tabSelected="1" zoomScaleNormal="100" zoomScaleSheetLayoutView="100" workbookViewId="0">
      <pane xSplit="5" ySplit="2" topLeftCell="F3" activePane="bottomRight" state="frozen"/>
      <selection pane="topRight" activeCell="F1" sqref="F1"/>
      <selection pane="bottomLeft" activeCell="A2" sqref="A2"/>
      <selection pane="bottomRight" activeCell="G3" sqref="G3"/>
    </sheetView>
  </sheetViews>
  <sheetFormatPr defaultRowHeight="12" x14ac:dyDescent="0.2"/>
  <cols>
    <col min="1" max="1" width="4.28515625" style="7" hidden="1" customWidth="1"/>
    <col min="2" max="2" width="3.140625" style="7" customWidth="1"/>
    <col min="3" max="3" width="2.85546875" style="7" customWidth="1"/>
    <col min="4" max="4" width="3.140625" style="7" hidden="1" customWidth="1"/>
    <col min="5" max="5" width="2.85546875" style="33" hidden="1" customWidth="1"/>
    <col min="6" max="6" width="13.28515625" style="19" customWidth="1"/>
    <col min="7" max="7" width="50.7109375" style="2" customWidth="1"/>
    <col min="8" max="8" width="2.7109375" style="38" customWidth="1"/>
    <col min="9" max="9" width="2.7109375" style="28" customWidth="1"/>
    <col min="10" max="10" width="2.7109375" style="39" customWidth="1"/>
    <col min="11" max="11" width="2.7109375" style="38" customWidth="1"/>
    <col min="12" max="12" width="2.7109375" style="28" customWidth="1"/>
    <col min="13" max="13" width="2.7109375" style="39" customWidth="1"/>
    <col min="14" max="14" width="2.7109375" style="38" customWidth="1"/>
    <col min="15" max="15" width="2.7109375" style="28" customWidth="1"/>
    <col min="16" max="16" width="2.7109375" style="39" customWidth="1"/>
    <col min="17" max="17" width="2.7109375" style="38" customWidth="1"/>
    <col min="18" max="18" width="2.7109375" style="28" customWidth="1"/>
    <col min="19" max="19" width="2.7109375" style="39" customWidth="1"/>
    <col min="20" max="20" width="2.7109375" style="38" customWidth="1"/>
    <col min="21" max="21" width="2.7109375" style="28" customWidth="1"/>
    <col min="22" max="22" width="2.7109375" style="39" customWidth="1"/>
    <col min="23" max="23" width="2.7109375" style="38" customWidth="1"/>
    <col min="24" max="24" width="2.7109375" style="28" customWidth="1"/>
    <col min="25" max="25" width="2.7109375" style="39" customWidth="1"/>
    <col min="26" max="26" width="2.7109375" style="38" customWidth="1"/>
    <col min="27" max="27" width="2.7109375" style="28" customWidth="1"/>
    <col min="28" max="28" width="2.7109375" style="39" customWidth="1"/>
    <col min="29" max="29" width="2.7109375" style="38" customWidth="1"/>
    <col min="30" max="30" width="3" style="28" customWidth="1"/>
    <col min="31" max="31" width="3" style="39" customWidth="1"/>
    <col min="32" max="32" width="4.5703125" style="38" customWidth="1"/>
    <col min="33" max="33" width="4.5703125" style="28" customWidth="1"/>
    <col min="34" max="34" width="4.5703125" style="39" customWidth="1"/>
    <col min="35" max="35" width="4.85546875" style="38" customWidth="1"/>
    <col min="36" max="36" width="3.140625" style="44" customWidth="1"/>
    <col min="37" max="37" width="25" style="31" customWidth="1"/>
    <col min="38" max="38" width="25.85546875" style="2" customWidth="1"/>
    <col min="39" max="39" width="52" style="2" customWidth="1"/>
    <col min="40" max="40" width="11.140625" style="7" customWidth="1"/>
    <col min="41" max="16384" width="9.140625" style="1"/>
  </cols>
  <sheetData>
    <row r="1" spans="1:40" ht="67.5" customHeight="1" x14ac:dyDescent="0.5">
      <c r="A1" s="152" t="s">
        <v>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row>
    <row r="2" spans="1:40" s="7" customFormat="1" ht="56.25" customHeight="1" x14ac:dyDescent="0.2">
      <c r="A2" s="9" t="s">
        <v>119</v>
      </c>
      <c r="B2" s="9" t="s">
        <v>90</v>
      </c>
      <c r="C2" s="9" t="s">
        <v>124</v>
      </c>
      <c r="D2" s="9" t="s">
        <v>91</v>
      </c>
      <c r="E2" s="9" t="s">
        <v>120</v>
      </c>
      <c r="F2" s="45" t="s">
        <v>258</v>
      </c>
      <c r="G2" s="3" t="s">
        <v>118</v>
      </c>
      <c r="H2" s="23" t="s">
        <v>42</v>
      </c>
      <c r="I2" s="24" t="s">
        <v>43</v>
      </c>
      <c r="J2" s="25" t="s">
        <v>44</v>
      </c>
      <c r="K2" s="23" t="s">
        <v>45</v>
      </c>
      <c r="L2" s="24" t="s">
        <v>46</v>
      </c>
      <c r="M2" s="25" t="s">
        <v>47</v>
      </c>
      <c r="N2" s="23" t="s">
        <v>48</v>
      </c>
      <c r="O2" s="24" t="s">
        <v>49</v>
      </c>
      <c r="P2" s="25" t="s">
        <v>50</v>
      </c>
      <c r="Q2" s="23" t="s">
        <v>51</v>
      </c>
      <c r="R2" s="24" t="s">
        <v>52</v>
      </c>
      <c r="S2" s="25" t="s">
        <v>53</v>
      </c>
      <c r="T2" s="23" t="s">
        <v>54</v>
      </c>
      <c r="U2" s="24" t="s">
        <v>55</v>
      </c>
      <c r="V2" s="25" t="s">
        <v>56</v>
      </c>
      <c r="W2" s="23" t="s">
        <v>57</v>
      </c>
      <c r="X2" s="24" t="s">
        <v>58</v>
      </c>
      <c r="Y2" s="25" t="s">
        <v>59</v>
      </c>
      <c r="Z2" s="23" t="s">
        <v>60</v>
      </c>
      <c r="AA2" s="24" t="s">
        <v>61</v>
      </c>
      <c r="AB2" s="25" t="s">
        <v>62</v>
      </c>
      <c r="AC2" s="26" t="s">
        <v>64</v>
      </c>
      <c r="AD2" s="26" t="s">
        <v>65</v>
      </c>
      <c r="AE2" s="26" t="s">
        <v>156</v>
      </c>
      <c r="AF2" s="23" t="s">
        <v>66</v>
      </c>
      <c r="AG2" s="24" t="s">
        <v>67</v>
      </c>
      <c r="AH2" s="25" t="s">
        <v>63</v>
      </c>
      <c r="AI2" s="26" t="s">
        <v>92</v>
      </c>
      <c r="AJ2" s="12" t="s">
        <v>93</v>
      </c>
      <c r="AK2" s="35" t="s">
        <v>4</v>
      </c>
      <c r="AL2" s="46" t="s">
        <v>5</v>
      </c>
      <c r="AM2" s="3" t="s">
        <v>133</v>
      </c>
      <c r="AN2" s="8" t="s">
        <v>125</v>
      </c>
    </row>
    <row r="3" spans="1:40" ht="11.45" customHeight="1" x14ac:dyDescent="0.2">
      <c r="A3" s="19" t="s">
        <v>198</v>
      </c>
      <c r="B3" s="7" t="s">
        <v>32</v>
      </c>
      <c r="C3" s="7">
        <v>1</v>
      </c>
      <c r="D3" s="7" t="s">
        <v>71</v>
      </c>
      <c r="E3" s="33" t="s">
        <v>121</v>
      </c>
      <c r="F3" s="19" t="s">
        <v>222</v>
      </c>
      <c r="G3" s="2" t="s">
        <v>73</v>
      </c>
      <c r="H3" s="38">
        <v>1</v>
      </c>
      <c r="I3" s="28">
        <v>0</v>
      </c>
      <c r="J3" s="39">
        <v>1</v>
      </c>
      <c r="AC3" s="38">
        <v>1</v>
      </c>
      <c r="AD3" s="28">
        <v>0</v>
      </c>
      <c r="AE3" s="39">
        <v>15</v>
      </c>
      <c r="AF3" s="38">
        <v>15</v>
      </c>
      <c r="AG3" s="28">
        <v>0</v>
      </c>
      <c r="AH3" s="39">
        <v>15</v>
      </c>
      <c r="AI3" s="38">
        <v>1</v>
      </c>
      <c r="AJ3" s="39" t="s">
        <v>33</v>
      </c>
      <c r="AK3" s="47"/>
      <c r="AN3" s="4">
        <v>40057</v>
      </c>
    </row>
    <row r="4" spans="1:40" ht="11.45" customHeight="1" x14ac:dyDescent="0.2">
      <c r="A4" s="19" t="s">
        <v>198</v>
      </c>
      <c r="B4" s="7" t="s">
        <v>32</v>
      </c>
      <c r="C4" s="7">
        <v>1</v>
      </c>
      <c r="D4" s="7" t="s">
        <v>71</v>
      </c>
      <c r="E4" s="33" t="s">
        <v>121</v>
      </c>
      <c r="F4" s="19" t="s">
        <v>186</v>
      </c>
      <c r="G4" s="2" t="s">
        <v>74</v>
      </c>
      <c r="H4" s="38">
        <v>1</v>
      </c>
      <c r="I4" s="28">
        <v>0</v>
      </c>
      <c r="J4" s="39">
        <v>2</v>
      </c>
      <c r="AC4" s="38">
        <v>1</v>
      </c>
      <c r="AD4" s="28">
        <v>0</v>
      </c>
      <c r="AE4" s="39">
        <v>15</v>
      </c>
      <c r="AF4" s="38">
        <v>15</v>
      </c>
      <c r="AG4" s="28">
        <v>0</v>
      </c>
      <c r="AH4" s="39">
        <v>15</v>
      </c>
      <c r="AI4" s="38">
        <v>2</v>
      </c>
      <c r="AJ4" s="39" t="s">
        <v>33</v>
      </c>
      <c r="AK4" s="47"/>
      <c r="AN4" s="4">
        <v>40057</v>
      </c>
    </row>
    <row r="5" spans="1:40" ht="11.45" customHeight="1" x14ac:dyDescent="0.2">
      <c r="A5" s="19" t="s">
        <v>198</v>
      </c>
      <c r="B5" s="7" t="s">
        <v>32</v>
      </c>
      <c r="C5" s="7">
        <v>1</v>
      </c>
      <c r="D5" s="7" t="s">
        <v>71</v>
      </c>
      <c r="E5" s="33" t="s">
        <v>121</v>
      </c>
      <c r="F5" s="19" t="s">
        <v>187</v>
      </c>
      <c r="G5" s="2" t="s">
        <v>9</v>
      </c>
      <c r="H5" s="38">
        <v>0</v>
      </c>
      <c r="I5" s="28">
        <v>2</v>
      </c>
      <c r="J5" s="39">
        <v>2</v>
      </c>
      <c r="AC5" s="38">
        <v>0</v>
      </c>
      <c r="AD5" s="28">
        <v>2</v>
      </c>
      <c r="AE5" s="39">
        <v>15</v>
      </c>
      <c r="AF5" s="38">
        <v>0</v>
      </c>
      <c r="AG5" s="28">
        <v>30</v>
      </c>
      <c r="AH5" s="39">
        <v>30</v>
      </c>
      <c r="AI5" s="38">
        <v>2</v>
      </c>
      <c r="AJ5" s="39" t="s">
        <v>257</v>
      </c>
      <c r="AK5" s="47"/>
      <c r="AN5" s="4">
        <v>40057</v>
      </c>
    </row>
    <row r="6" spans="1:40" ht="11.45" customHeight="1" x14ac:dyDescent="0.2">
      <c r="A6" s="19" t="s">
        <v>198</v>
      </c>
      <c r="B6" s="7" t="s">
        <v>32</v>
      </c>
      <c r="C6" s="7">
        <v>1</v>
      </c>
      <c r="D6" s="7" t="s">
        <v>71</v>
      </c>
      <c r="E6" s="33" t="s">
        <v>121</v>
      </c>
      <c r="F6" s="19" t="s">
        <v>188</v>
      </c>
      <c r="G6" s="2" t="s">
        <v>260</v>
      </c>
      <c r="H6" s="38">
        <v>1</v>
      </c>
      <c r="I6" s="28">
        <v>1</v>
      </c>
      <c r="J6" s="39">
        <v>2</v>
      </c>
      <c r="AC6" s="38">
        <v>1</v>
      </c>
      <c r="AD6" s="28">
        <v>1</v>
      </c>
      <c r="AE6" s="39">
        <v>15</v>
      </c>
      <c r="AF6" s="38">
        <v>15</v>
      </c>
      <c r="AG6" s="28">
        <v>15</v>
      </c>
      <c r="AH6" s="39">
        <v>30</v>
      </c>
      <c r="AI6" s="38">
        <v>2</v>
      </c>
      <c r="AJ6" s="39" t="s">
        <v>33</v>
      </c>
      <c r="AK6" s="47"/>
      <c r="AN6" s="4">
        <v>40057</v>
      </c>
    </row>
    <row r="7" spans="1:40" ht="11.45" customHeight="1" x14ac:dyDescent="0.2">
      <c r="A7" s="19" t="s">
        <v>198</v>
      </c>
      <c r="B7" s="7" t="s">
        <v>32</v>
      </c>
      <c r="C7" s="7">
        <v>1</v>
      </c>
      <c r="D7" s="7" t="s">
        <v>71</v>
      </c>
      <c r="E7" s="33" t="s">
        <v>121</v>
      </c>
      <c r="F7" s="19" t="s">
        <v>189</v>
      </c>
      <c r="G7" s="2" t="s">
        <v>232</v>
      </c>
      <c r="H7" s="38">
        <v>2</v>
      </c>
      <c r="I7" s="28">
        <v>0</v>
      </c>
      <c r="J7" s="39">
        <v>3</v>
      </c>
      <c r="AC7" s="38">
        <v>2</v>
      </c>
      <c r="AD7" s="28">
        <v>0</v>
      </c>
      <c r="AE7" s="39">
        <v>15</v>
      </c>
      <c r="AF7" s="38">
        <v>30</v>
      </c>
      <c r="AG7" s="28">
        <v>0</v>
      </c>
      <c r="AH7" s="39">
        <v>30</v>
      </c>
      <c r="AI7" s="38">
        <v>3</v>
      </c>
      <c r="AJ7" s="39" t="s">
        <v>33</v>
      </c>
      <c r="AK7" s="47"/>
      <c r="AN7" s="4">
        <v>40057</v>
      </c>
    </row>
    <row r="8" spans="1:40" ht="11.45" customHeight="1" x14ac:dyDescent="0.2">
      <c r="A8" s="18" t="s">
        <v>198</v>
      </c>
      <c r="B8" s="16" t="s">
        <v>32</v>
      </c>
      <c r="C8" s="16">
        <v>1</v>
      </c>
      <c r="D8" s="16" t="s">
        <v>71</v>
      </c>
      <c r="E8" s="32" t="s">
        <v>121</v>
      </c>
      <c r="F8" s="18" t="s">
        <v>263</v>
      </c>
      <c r="G8" s="11" t="s">
        <v>38</v>
      </c>
      <c r="H8" s="36">
        <v>1</v>
      </c>
      <c r="I8" s="27">
        <v>1</v>
      </c>
      <c r="J8" s="37">
        <v>1</v>
      </c>
      <c r="K8" s="36"/>
      <c r="L8" s="27"/>
      <c r="M8" s="37"/>
      <c r="N8" s="36"/>
      <c r="O8" s="27"/>
      <c r="P8" s="37"/>
      <c r="Q8" s="36"/>
      <c r="R8" s="27"/>
      <c r="S8" s="37"/>
      <c r="T8" s="36"/>
      <c r="U8" s="27"/>
      <c r="V8" s="37"/>
      <c r="W8" s="36"/>
      <c r="X8" s="27"/>
      <c r="Y8" s="37"/>
      <c r="Z8" s="36"/>
      <c r="AA8" s="27"/>
      <c r="AB8" s="37"/>
      <c r="AC8" s="36">
        <v>1</v>
      </c>
      <c r="AD8" s="27">
        <v>1</v>
      </c>
      <c r="AE8" s="37">
        <v>15</v>
      </c>
      <c r="AF8" s="36">
        <v>15</v>
      </c>
      <c r="AG8" s="27">
        <v>15</v>
      </c>
      <c r="AH8" s="37">
        <v>30</v>
      </c>
      <c r="AI8" s="36">
        <v>1</v>
      </c>
      <c r="AJ8" s="37" t="s">
        <v>33</v>
      </c>
      <c r="AK8" s="48"/>
      <c r="AL8" s="11"/>
      <c r="AM8" s="11"/>
      <c r="AN8" s="6">
        <v>40057</v>
      </c>
    </row>
    <row r="9" spans="1:40" ht="11.45" customHeight="1" x14ac:dyDescent="0.2">
      <c r="A9" s="19" t="s">
        <v>198</v>
      </c>
      <c r="B9" s="7" t="s">
        <v>32</v>
      </c>
      <c r="C9" s="7">
        <v>2</v>
      </c>
      <c r="D9" s="7" t="s">
        <v>71</v>
      </c>
      <c r="E9" s="33" t="s">
        <v>121</v>
      </c>
      <c r="F9" s="19" t="s">
        <v>264</v>
      </c>
      <c r="G9" s="2" t="s">
        <v>30</v>
      </c>
      <c r="K9" s="38">
        <v>2</v>
      </c>
      <c r="L9" s="28">
        <v>1</v>
      </c>
      <c r="M9" s="39">
        <v>3</v>
      </c>
      <c r="AC9" s="38">
        <v>2</v>
      </c>
      <c r="AD9" s="28">
        <v>1</v>
      </c>
      <c r="AE9" s="39">
        <v>15</v>
      </c>
      <c r="AF9" s="38">
        <v>30</v>
      </c>
      <c r="AG9" s="28">
        <v>15</v>
      </c>
      <c r="AH9" s="39">
        <v>45</v>
      </c>
      <c r="AI9" s="38">
        <v>3</v>
      </c>
      <c r="AJ9" s="39" t="s">
        <v>33</v>
      </c>
      <c r="AK9" s="47"/>
      <c r="AL9" s="2" t="s">
        <v>263</v>
      </c>
      <c r="AM9" s="2" t="s">
        <v>38</v>
      </c>
      <c r="AN9" s="4">
        <v>40057</v>
      </c>
    </row>
    <row r="10" spans="1:40" ht="11.45" customHeight="1" x14ac:dyDescent="0.2">
      <c r="A10" s="22" t="s">
        <v>198</v>
      </c>
      <c r="B10" s="21" t="s">
        <v>32</v>
      </c>
      <c r="C10" s="21">
        <v>1</v>
      </c>
      <c r="D10" s="21" t="s">
        <v>71</v>
      </c>
      <c r="E10" s="34" t="s">
        <v>121</v>
      </c>
      <c r="F10" s="22" t="s">
        <v>13</v>
      </c>
      <c r="G10" s="10" t="s">
        <v>247</v>
      </c>
      <c r="H10" s="42">
        <v>0</v>
      </c>
      <c r="I10" s="30">
        <v>2</v>
      </c>
      <c r="J10" s="43">
        <v>2</v>
      </c>
      <c r="K10" s="42"/>
      <c r="L10" s="30"/>
      <c r="M10" s="43"/>
      <c r="N10" s="42"/>
      <c r="O10" s="30"/>
      <c r="P10" s="43"/>
      <c r="Q10" s="42"/>
      <c r="R10" s="30"/>
      <c r="S10" s="43"/>
      <c r="T10" s="42"/>
      <c r="U10" s="30"/>
      <c r="V10" s="43"/>
      <c r="W10" s="42"/>
      <c r="X10" s="30"/>
      <c r="Y10" s="43"/>
      <c r="Z10" s="42"/>
      <c r="AA10" s="30"/>
      <c r="AB10" s="43"/>
      <c r="AC10" s="42">
        <v>0</v>
      </c>
      <c r="AD10" s="30">
        <v>2</v>
      </c>
      <c r="AE10" s="43">
        <v>15</v>
      </c>
      <c r="AF10" s="42">
        <v>0</v>
      </c>
      <c r="AG10" s="30">
        <v>30</v>
      </c>
      <c r="AH10" s="43">
        <v>30</v>
      </c>
      <c r="AI10" s="42">
        <v>2</v>
      </c>
      <c r="AJ10" s="43" t="s">
        <v>257</v>
      </c>
      <c r="AK10" s="49"/>
      <c r="AL10" s="10"/>
      <c r="AM10" s="10"/>
      <c r="AN10" s="5">
        <v>40057</v>
      </c>
    </row>
    <row r="11" spans="1:40" ht="11.45" customHeight="1" x14ac:dyDescent="0.2">
      <c r="A11" s="19" t="s">
        <v>198</v>
      </c>
      <c r="B11" s="7" t="s">
        <v>32</v>
      </c>
      <c r="C11" s="7">
        <v>1</v>
      </c>
      <c r="D11" s="7" t="s">
        <v>71</v>
      </c>
      <c r="E11" s="33" t="s">
        <v>121</v>
      </c>
      <c r="F11" s="19" t="s">
        <v>14</v>
      </c>
      <c r="G11" s="2" t="s">
        <v>39</v>
      </c>
      <c r="H11" s="38">
        <v>2</v>
      </c>
      <c r="I11" s="28">
        <v>0</v>
      </c>
      <c r="J11" s="39">
        <v>3</v>
      </c>
      <c r="AC11" s="38">
        <v>2</v>
      </c>
      <c r="AD11" s="28">
        <v>0</v>
      </c>
      <c r="AE11" s="39">
        <v>15</v>
      </c>
      <c r="AF11" s="38">
        <v>30</v>
      </c>
      <c r="AG11" s="28">
        <v>0</v>
      </c>
      <c r="AH11" s="39">
        <v>30</v>
      </c>
      <c r="AI11" s="38">
        <v>3</v>
      </c>
      <c r="AJ11" s="39" t="s">
        <v>33</v>
      </c>
      <c r="AK11" s="47"/>
      <c r="AN11" s="4">
        <v>40057</v>
      </c>
    </row>
    <row r="12" spans="1:40" ht="11.45" customHeight="1" x14ac:dyDescent="0.2">
      <c r="A12" s="20" t="s">
        <v>198</v>
      </c>
      <c r="B12" s="17" t="s">
        <v>32</v>
      </c>
      <c r="C12" s="17">
        <v>1</v>
      </c>
      <c r="D12" s="17" t="s">
        <v>71</v>
      </c>
      <c r="E12" s="13" t="s">
        <v>121</v>
      </c>
      <c r="F12" s="20" t="s">
        <v>15</v>
      </c>
      <c r="G12" s="14" t="s">
        <v>76</v>
      </c>
      <c r="H12" s="40">
        <v>2</v>
      </c>
      <c r="I12" s="29">
        <v>1</v>
      </c>
      <c r="J12" s="41">
        <v>4</v>
      </c>
      <c r="K12" s="40"/>
      <c r="L12" s="29"/>
      <c r="M12" s="41"/>
      <c r="N12" s="40"/>
      <c r="O12" s="29"/>
      <c r="P12" s="41"/>
      <c r="Q12" s="40"/>
      <c r="R12" s="29"/>
      <c r="S12" s="41"/>
      <c r="T12" s="40"/>
      <c r="U12" s="29"/>
      <c r="V12" s="41"/>
      <c r="W12" s="40"/>
      <c r="X12" s="29"/>
      <c r="Y12" s="41"/>
      <c r="Z12" s="40"/>
      <c r="AA12" s="29"/>
      <c r="AB12" s="41"/>
      <c r="AC12" s="40">
        <v>2</v>
      </c>
      <c r="AD12" s="29">
        <v>1</v>
      </c>
      <c r="AE12" s="41">
        <v>15</v>
      </c>
      <c r="AF12" s="40">
        <v>30</v>
      </c>
      <c r="AG12" s="29">
        <v>15</v>
      </c>
      <c r="AH12" s="41">
        <v>45</v>
      </c>
      <c r="AI12" s="40">
        <v>4</v>
      </c>
      <c r="AJ12" s="41" t="s">
        <v>33</v>
      </c>
      <c r="AK12" s="50"/>
      <c r="AL12" s="14"/>
      <c r="AM12" s="14"/>
      <c r="AN12" s="15">
        <v>40057</v>
      </c>
    </row>
    <row r="13" spans="1:40" ht="11.45" customHeight="1" x14ac:dyDescent="0.2">
      <c r="A13" s="19" t="s">
        <v>198</v>
      </c>
      <c r="B13" s="7" t="s">
        <v>32</v>
      </c>
      <c r="C13" s="7">
        <v>2</v>
      </c>
      <c r="D13" s="7" t="s">
        <v>71</v>
      </c>
      <c r="E13" s="33" t="s">
        <v>121</v>
      </c>
      <c r="F13" s="19" t="s">
        <v>266</v>
      </c>
      <c r="G13" s="2" t="s">
        <v>261</v>
      </c>
      <c r="K13" s="38">
        <v>1</v>
      </c>
      <c r="L13" s="28">
        <v>1</v>
      </c>
      <c r="M13" s="39">
        <v>2</v>
      </c>
      <c r="AC13" s="38">
        <v>1</v>
      </c>
      <c r="AD13" s="28">
        <v>1</v>
      </c>
      <c r="AE13" s="39">
        <v>15</v>
      </c>
      <c r="AF13" s="38">
        <v>15</v>
      </c>
      <c r="AG13" s="28">
        <v>15</v>
      </c>
      <c r="AH13" s="39">
        <v>30</v>
      </c>
      <c r="AI13" s="38">
        <v>2</v>
      </c>
      <c r="AJ13" s="39" t="s">
        <v>33</v>
      </c>
      <c r="AK13" s="47"/>
      <c r="AN13" s="4">
        <v>40057</v>
      </c>
    </row>
    <row r="14" spans="1:40" ht="11.45" customHeight="1" x14ac:dyDescent="0.2">
      <c r="A14" s="19" t="s">
        <v>198</v>
      </c>
      <c r="B14" s="7" t="s">
        <v>32</v>
      </c>
      <c r="C14" s="7">
        <v>2</v>
      </c>
      <c r="D14" s="7" t="s">
        <v>71</v>
      </c>
      <c r="E14" s="33" t="s">
        <v>121</v>
      </c>
      <c r="F14" s="19" t="s">
        <v>16</v>
      </c>
      <c r="G14" s="2" t="s">
        <v>6</v>
      </c>
      <c r="K14" s="38">
        <v>1</v>
      </c>
      <c r="L14" s="28">
        <v>1</v>
      </c>
      <c r="M14" s="39">
        <v>2</v>
      </c>
      <c r="AC14" s="38">
        <v>1</v>
      </c>
      <c r="AD14" s="28">
        <v>1</v>
      </c>
      <c r="AE14" s="39">
        <v>15</v>
      </c>
      <c r="AF14" s="38">
        <v>15</v>
      </c>
      <c r="AG14" s="28">
        <v>15</v>
      </c>
      <c r="AH14" s="39">
        <v>30</v>
      </c>
      <c r="AI14" s="38">
        <v>2</v>
      </c>
      <c r="AJ14" s="39" t="s">
        <v>33</v>
      </c>
      <c r="AK14" s="47"/>
      <c r="AL14" s="2" t="s">
        <v>266</v>
      </c>
      <c r="AM14" s="2" t="s">
        <v>261</v>
      </c>
      <c r="AN14" s="4">
        <v>40057</v>
      </c>
    </row>
    <row r="15" spans="1:40" ht="11.45" customHeight="1" x14ac:dyDescent="0.2">
      <c r="A15" s="19" t="s">
        <v>198</v>
      </c>
      <c r="B15" s="7" t="s">
        <v>32</v>
      </c>
      <c r="C15" s="7">
        <v>1</v>
      </c>
      <c r="D15" s="7" t="s">
        <v>71</v>
      </c>
      <c r="E15" s="33" t="s">
        <v>121</v>
      </c>
      <c r="F15" s="19" t="s">
        <v>209</v>
      </c>
      <c r="G15" s="2" t="s">
        <v>128</v>
      </c>
      <c r="H15" s="38">
        <v>0</v>
      </c>
      <c r="I15" s="28">
        <v>2</v>
      </c>
      <c r="J15" s="39">
        <v>2</v>
      </c>
      <c r="AC15" s="38">
        <v>0</v>
      </c>
      <c r="AD15" s="28">
        <v>2</v>
      </c>
      <c r="AE15" s="39">
        <v>15</v>
      </c>
      <c r="AF15" s="38">
        <v>0</v>
      </c>
      <c r="AG15" s="28">
        <v>30</v>
      </c>
      <c r="AH15" s="39">
        <v>30</v>
      </c>
      <c r="AI15" s="38">
        <v>2</v>
      </c>
      <c r="AJ15" s="39" t="s">
        <v>257</v>
      </c>
      <c r="AK15" s="47"/>
      <c r="AN15" s="4">
        <v>40057</v>
      </c>
    </row>
    <row r="16" spans="1:40" ht="11.45" customHeight="1" x14ac:dyDescent="0.2">
      <c r="A16" s="19" t="s">
        <v>198</v>
      </c>
      <c r="B16" s="7" t="s">
        <v>32</v>
      </c>
      <c r="C16" s="7">
        <v>1</v>
      </c>
      <c r="D16" s="7" t="s">
        <v>71</v>
      </c>
      <c r="E16" s="33" t="s">
        <v>121</v>
      </c>
      <c r="F16" s="19" t="s">
        <v>267</v>
      </c>
      <c r="G16" s="2" t="s">
        <v>95</v>
      </c>
      <c r="H16" s="38">
        <v>0</v>
      </c>
      <c r="I16" s="28">
        <v>1</v>
      </c>
      <c r="J16" s="39">
        <v>1</v>
      </c>
      <c r="AC16" s="38">
        <v>0</v>
      </c>
      <c r="AD16" s="28">
        <v>1</v>
      </c>
      <c r="AE16" s="39">
        <v>15</v>
      </c>
      <c r="AF16" s="38">
        <v>0</v>
      </c>
      <c r="AG16" s="28">
        <v>15</v>
      </c>
      <c r="AH16" s="39">
        <v>15</v>
      </c>
      <c r="AI16" s="38">
        <v>1</v>
      </c>
      <c r="AJ16" s="39" t="s">
        <v>257</v>
      </c>
      <c r="AK16" s="47"/>
      <c r="AN16" s="4">
        <v>40057</v>
      </c>
    </row>
    <row r="17" spans="1:40" ht="11.45" customHeight="1" x14ac:dyDescent="0.2">
      <c r="A17" s="18" t="s">
        <v>198</v>
      </c>
      <c r="B17" s="16" t="s">
        <v>32</v>
      </c>
      <c r="C17" s="16">
        <v>2</v>
      </c>
      <c r="D17" s="16" t="s">
        <v>71</v>
      </c>
      <c r="E17" s="32" t="s">
        <v>121</v>
      </c>
      <c r="F17" s="18" t="s">
        <v>17</v>
      </c>
      <c r="G17" s="11" t="s">
        <v>77</v>
      </c>
      <c r="H17" s="36"/>
      <c r="I17" s="27"/>
      <c r="J17" s="37"/>
      <c r="K17" s="36">
        <v>2</v>
      </c>
      <c r="L17" s="27">
        <v>1</v>
      </c>
      <c r="M17" s="37">
        <v>4</v>
      </c>
      <c r="N17" s="36"/>
      <c r="O17" s="27"/>
      <c r="P17" s="37"/>
      <c r="Q17" s="36"/>
      <c r="R17" s="27"/>
      <c r="S17" s="37"/>
      <c r="T17" s="36"/>
      <c r="U17" s="27"/>
      <c r="V17" s="37"/>
      <c r="W17" s="36"/>
      <c r="X17" s="27"/>
      <c r="Y17" s="37"/>
      <c r="Z17" s="36"/>
      <c r="AA17" s="27"/>
      <c r="AB17" s="37"/>
      <c r="AC17" s="36">
        <v>2</v>
      </c>
      <c r="AD17" s="27">
        <v>1</v>
      </c>
      <c r="AE17" s="37">
        <v>15</v>
      </c>
      <c r="AF17" s="36">
        <v>30</v>
      </c>
      <c r="AG17" s="27">
        <v>15</v>
      </c>
      <c r="AH17" s="37">
        <v>45</v>
      </c>
      <c r="AI17" s="36">
        <v>4</v>
      </c>
      <c r="AJ17" s="37" t="s">
        <v>33</v>
      </c>
      <c r="AK17" s="48"/>
      <c r="AL17" s="11"/>
      <c r="AM17" s="11"/>
      <c r="AN17" s="6">
        <v>40057</v>
      </c>
    </row>
    <row r="18" spans="1:40" ht="11.45" customHeight="1" x14ac:dyDescent="0.2">
      <c r="A18" s="19" t="s">
        <v>198</v>
      </c>
      <c r="B18" s="7" t="s">
        <v>34</v>
      </c>
      <c r="C18" s="7">
        <v>3</v>
      </c>
      <c r="D18" s="7" t="s">
        <v>71</v>
      </c>
      <c r="E18" s="33" t="s">
        <v>121</v>
      </c>
      <c r="F18" s="19" t="s">
        <v>18</v>
      </c>
      <c r="G18" s="2" t="s">
        <v>78</v>
      </c>
      <c r="N18" s="38">
        <v>2</v>
      </c>
      <c r="O18" s="28">
        <v>1</v>
      </c>
      <c r="P18" s="39">
        <v>4</v>
      </c>
      <c r="AC18" s="38">
        <v>2</v>
      </c>
      <c r="AD18" s="28">
        <v>1</v>
      </c>
      <c r="AE18" s="39">
        <v>15</v>
      </c>
      <c r="AF18" s="38">
        <v>30</v>
      </c>
      <c r="AG18" s="28">
        <v>15</v>
      </c>
      <c r="AH18" s="39">
        <v>45</v>
      </c>
      <c r="AI18" s="38">
        <v>4</v>
      </c>
      <c r="AJ18" s="39" t="s">
        <v>33</v>
      </c>
      <c r="AK18" s="47"/>
      <c r="AL18" s="2" t="s">
        <v>186</v>
      </c>
      <c r="AM18" s="2" t="s">
        <v>74</v>
      </c>
      <c r="AN18" s="4">
        <v>40057</v>
      </c>
    </row>
    <row r="19" spans="1:40" ht="11.45" customHeight="1" x14ac:dyDescent="0.2">
      <c r="A19" s="19" t="s">
        <v>198</v>
      </c>
      <c r="B19" s="7" t="s">
        <v>34</v>
      </c>
      <c r="C19" s="7">
        <v>4</v>
      </c>
      <c r="D19" s="7" t="s">
        <v>71</v>
      </c>
      <c r="E19" s="33" t="s">
        <v>121</v>
      </c>
      <c r="F19" s="19" t="s">
        <v>19</v>
      </c>
      <c r="G19" s="2" t="s">
        <v>79</v>
      </c>
      <c r="Q19" s="38">
        <v>1</v>
      </c>
      <c r="R19" s="28">
        <v>0</v>
      </c>
      <c r="S19" s="39">
        <v>2</v>
      </c>
      <c r="AC19" s="38">
        <v>1</v>
      </c>
      <c r="AD19" s="28">
        <v>0</v>
      </c>
      <c r="AE19" s="39">
        <v>15</v>
      </c>
      <c r="AF19" s="38">
        <v>15</v>
      </c>
      <c r="AG19" s="28">
        <v>0</v>
      </c>
      <c r="AH19" s="39">
        <v>15</v>
      </c>
      <c r="AI19" s="38">
        <v>2</v>
      </c>
      <c r="AJ19" s="39" t="s">
        <v>33</v>
      </c>
      <c r="AK19" s="47"/>
      <c r="AL19" s="2" t="s">
        <v>186</v>
      </c>
      <c r="AM19" s="2" t="s">
        <v>74</v>
      </c>
      <c r="AN19" s="4">
        <v>40057</v>
      </c>
    </row>
    <row r="20" spans="1:40" ht="11.45" customHeight="1" x14ac:dyDescent="0.2">
      <c r="A20" s="19" t="s">
        <v>198</v>
      </c>
      <c r="B20" s="7" t="s">
        <v>34</v>
      </c>
      <c r="C20" s="7">
        <v>4</v>
      </c>
      <c r="D20" s="7" t="s">
        <v>71</v>
      </c>
      <c r="E20" s="33" t="s">
        <v>121</v>
      </c>
      <c r="F20" s="19" t="s">
        <v>20</v>
      </c>
      <c r="G20" s="2" t="s">
        <v>80</v>
      </c>
      <c r="Q20" s="38">
        <v>0</v>
      </c>
      <c r="R20" s="28">
        <v>2</v>
      </c>
      <c r="S20" s="39">
        <v>3</v>
      </c>
      <c r="AC20" s="38">
        <v>0</v>
      </c>
      <c r="AD20" s="28">
        <v>2</v>
      </c>
      <c r="AE20" s="39">
        <v>15</v>
      </c>
      <c r="AF20" s="38">
        <v>0</v>
      </c>
      <c r="AG20" s="28">
        <v>30</v>
      </c>
      <c r="AH20" s="39">
        <v>30</v>
      </c>
      <c r="AI20" s="38">
        <v>3</v>
      </c>
      <c r="AJ20" s="39" t="s">
        <v>257</v>
      </c>
      <c r="AK20" s="47"/>
      <c r="AN20" s="4">
        <v>40057</v>
      </c>
    </row>
    <row r="21" spans="1:40" s="60" customFormat="1" ht="11.45" customHeight="1" x14ac:dyDescent="0.2">
      <c r="A21" s="51" t="s">
        <v>198</v>
      </c>
      <c r="B21" s="52" t="s">
        <v>34</v>
      </c>
      <c r="C21" s="52">
        <v>4</v>
      </c>
      <c r="D21" s="52" t="s">
        <v>71</v>
      </c>
      <c r="E21" s="53" t="s">
        <v>121</v>
      </c>
      <c r="F21" s="51" t="s">
        <v>21</v>
      </c>
      <c r="G21" s="54" t="s">
        <v>115</v>
      </c>
      <c r="H21" s="55"/>
      <c r="I21" s="56"/>
      <c r="J21" s="57"/>
      <c r="K21" s="55"/>
      <c r="L21" s="56"/>
      <c r="M21" s="57"/>
      <c r="N21" s="55"/>
      <c r="O21" s="56"/>
      <c r="P21" s="57"/>
      <c r="Q21" s="55">
        <v>0</v>
      </c>
      <c r="R21" s="56" t="s">
        <v>99</v>
      </c>
      <c r="S21" s="57">
        <v>4</v>
      </c>
      <c r="T21" s="55"/>
      <c r="U21" s="56"/>
      <c r="V21" s="57"/>
      <c r="W21" s="55"/>
      <c r="X21" s="56"/>
      <c r="Y21" s="57"/>
      <c r="Z21" s="55"/>
      <c r="AA21" s="56"/>
      <c r="AB21" s="57"/>
      <c r="AC21" s="55" t="s">
        <v>1</v>
      </c>
      <c r="AD21" s="56" t="s">
        <v>1</v>
      </c>
      <c r="AE21" s="57" t="s">
        <v>1</v>
      </c>
      <c r="AF21" s="55">
        <v>0</v>
      </c>
      <c r="AG21" s="56">
        <v>60</v>
      </c>
      <c r="AH21" s="57">
        <v>60</v>
      </c>
      <c r="AI21" s="55">
        <v>4</v>
      </c>
      <c r="AJ21" s="57" t="s">
        <v>257</v>
      </c>
      <c r="AK21" s="58" t="s">
        <v>126</v>
      </c>
      <c r="AL21" s="54" t="s">
        <v>195</v>
      </c>
      <c r="AM21" s="54" t="s">
        <v>117</v>
      </c>
      <c r="AN21" s="59">
        <v>40057</v>
      </c>
    </row>
    <row r="22" spans="1:40" ht="11.45" customHeight="1" x14ac:dyDescent="0.2">
      <c r="A22" s="19" t="s">
        <v>198</v>
      </c>
      <c r="B22" s="7" t="s">
        <v>32</v>
      </c>
      <c r="C22" s="7">
        <v>1</v>
      </c>
      <c r="D22" s="7" t="s">
        <v>71</v>
      </c>
      <c r="E22" s="33" t="s">
        <v>121</v>
      </c>
      <c r="F22" s="19" t="s">
        <v>201</v>
      </c>
      <c r="G22" s="2" t="s">
        <v>239</v>
      </c>
      <c r="H22" s="38">
        <v>2</v>
      </c>
      <c r="I22" s="28">
        <v>0</v>
      </c>
      <c r="J22" s="39">
        <v>3</v>
      </c>
      <c r="AC22" s="38">
        <v>2</v>
      </c>
      <c r="AD22" s="28">
        <v>0</v>
      </c>
      <c r="AE22" s="39">
        <v>15</v>
      </c>
      <c r="AF22" s="38">
        <v>30</v>
      </c>
      <c r="AG22" s="28">
        <v>0</v>
      </c>
      <c r="AH22" s="39">
        <v>30</v>
      </c>
      <c r="AI22" s="38">
        <v>3</v>
      </c>
      <c r="AJ22" s="39" t="s">
        <v>33</v>
      </c>
      <c r="AK22" s="47"/>
      <c r="AN22" s="4">
        <v>40057</v>
      </c>
    </row>
    <row r="23" spans="1:40" ht="11.45" customHeight="1" x14ac:dyDescent="0.2">
      <c r="A23" s="19" t="s">
        <v>198</v>
      </c>
      <c r="B23" s="7" t="s">
        <v>32</v>
      </c>
      <c r="C23" s="7">
        <v>1</v>
      </c>
      <c r="D23" s="7" t="s">
        <v>71</v>
      </c>
      <c r="E23" s="33" t="s">
        <v>121</v>
      </c>
      <c r="F23" s="19" t="s">
        <v>200</v>
      </c>
      <c r="G23" s="2" t="s">
        <v>123</v>
      </c>
      <c r="H23" s="38">
        <v>2</v>
      </c>
      <c r="I23" s="28">
        <v>0</v>
      </c>
      <c r="J23" s="39">
        <v>2</v>
      </c>
      <c r="AC23" s="38">
        <v>2</v>
      </c>
      <c r="AD23" s="28">
        <v>0</v>
      </c>
      <c r="AE23" s="39">
        <v>15</v>
      </c>
      <c r="AF23" s="38">
        <v>30</v>
      </c>
      <c r="AG23" s="28">
        <v>0</v>
      </c>
      <c r="AH23" s="39">
        <v>30</v>
      </c>
      <c r="AI23" s="38">
        <v>2</v>
      </c>
      <c r="AJ23" s="39" t="s">
        <v>33</v>
      </c>
      <c r="AK23" s="47"/>
      <c r="AN23" s="4">
        <v>40057</v>
      </c>
    </row>
    <row r="24" spans="1:40" ht="11.45" customHeight="1" x14ac:dyDescent="0.2">
      <c r="A24" s="19" t="s">
        <v>198</v>
      </c>
      <c r="B24" s="7" t="s">
        <v>32</v>
      </c>
      <c r="C24" s="7">
        <v>2</v>
      </c>
      <c r="D24" s="7" t="s">
        <v>71</v>
      </c>
      <c r="E24" s="33" t="s">
        <v>121</v>
      </c>
      <c r="F24" s="7" t="s">
        <v>157</v>
      </c>
      <c r="G24" s="2" t="s">
        <v>82</v>
      </c>
      <c r="K24" s="38">
        <v>2</v>
      </c>
      <c r="L24" s="28">
        <v>0</v>
      </c>
      <c r="M24" s="39">
        <v>2</v>
      </c>
      <c r="AC24" s="38">
        <v>2</v>
      </c>
      <c r="AD24" s="28">
        <v>0</v>
      </c>
      <c r="AE24" s="39">
        <v>15</v>
      </c>
      <c r="AF24" s="38">
        <v>30</v>
      </c>
      <c r="AG24" s="28">
        <v>0</v>
      </c>
      <c r="AH24" s="39">
        <v>30</v>
      </c>
      <c r="AI24" s="38">
        <v>2</v>
      </c>
      <c r="AJ24" s="39" t="s">
        <v>33</v>
      </c>
      <c r="AK24" s="47"/>
      <c r="AN24" s="4">
        <v>40057</v>
      </c>
    </row>
    <row r="25" spans="1:40" ht="11.45" customHeight="1" x14ac:dyDescent="0.2">
      <c r="A25" s="19" t="s">
        <v>198</v>
      </c>
      <c r="B25" s="7" t="s">
        <v>34</v>
      </c>
      <c r="C25" s="7">
        <v>3</v>
      </c>
      <c r="D25" s="7" t="s">
        <v>71</v>
      </c>
      <c r="E25" s="33" t="s">
        <v>121</v>
      </c>
      <c r="F25" s="19" t="s">
        <v>68</v>
      </c>
      <c r="G25" s="2" t="s">
        <v>163</v>
      </c>
      <c r="N25" s="38">
        <v>2</v>
      </c>
      <c r="O25" s="28">
        <v>0</v>
      </c>
      <c r="P25" s="39">
        <v>2</v>
      </c>
      <c r="AC25" s="38">
        <v>2</v>
      </c>
      <c r="AD25" s="28">
        <v>0</v>
      </c>
      <c r="AE25" s="39">
        <v>15</v>
      </c>
      <c r="AF25" s="38">
        <v>30</v>
      </c>
      <c r="AG25" s="28">
        <v>0</v>
      </c>
      <c r="AH25" s="39">
        <v>30</v>
      </c>
      <c r="AI25" s="38">
        <v>2</v>
      </c>
      <c r="AJ25" s="39" t="s">
        <v>33</v>
      </c>
      <c r="AK25" s="47"/>
      <c r="AN25" s="4">
        <v>40057</v>
      </c>
    </row>
    <row r="26" spans="1:40" ht="11.45" customHeight="1" x14ac:dyDescent="0.2">
      <c r="A26" s="19" t="s">
        <v>198</v>
      </c>
      <c r="B26" s="7" t="s">
        <v>34</v>
      </c>
      <c r="C26" s="7">
        <v>4</v>
      </c>
      <c r="D26" s="7" t="s">
        <v>71</v>
      </c>
      <c r="E26" s="33" t="s">
        <v>121</v>
      </c>
      <c r="F26" s="19" t="s">
        <v>69</v>
      </c>
      <c r="G26" s="2" t="s">
        <v>153</v>
      </c>
      <c r="Q26" s="38">
        <v>2</v>
      </c>
      <c r="R26" s="28">
        <v>0</v>
      </c>
      <c r="S26" s="39">
        <v>2</v>
      </c>
      <c r="AC26" s="38">
        <v>2</v>
      </c>
      <c r="AD26" s="28">
        <v>0</v>
      </c>
      <c r="AE26" s="39">
        <v>15</v>
      </c>
      <c r="AF26" s="38">
        <v>30</v>
      </c>
      <c r="AG26" s="28">
        <v>0</v>
      </c>
      <c r="AH26" s="39">
        <v>30</v>
      </c>
      <c r="AI26" s="38">
        <v>2</v>
      </c>
      <c r="AJ26" s="39" t="s">
        <v>33</v>
      </c>
      <c r="AK26" s="47"/>
      <c r="AL26" s="2" t="s">
        <v>68</v>
      </c>
      <c r="AM26" s="2" t="s">
        <v>163</v>
      </c>
      <c r="AN26" s="4">
        <v>40057</v>
      </c>
    </row>
    <row r="27" spans="1:40" ht="11.45" customHeight="1" x14ac:dyDescent="0.2">
      <c r="A27" s="19" t="s">
        <v>198</v>
      </c>
      <c r="B27" s="7" t="s">
        <v>34</v>
      </c>
      <c r="C27" s="7">
        <v>4</v>
      </c>
      <c r="D27" s="7" t="s">
        <v>71</v>
      </c>
      <c r="E27" s="33" t="s">
        <v>121</v>
      </c>
      <c r="F27" s="19" t="s">
        <v>114</v>
      </c>
      <c r="G27" s="2" t="s">
        <v>259</v>
      </c>
      <c r="Q27" s="38">
        <v>2</v>
      </c>
      <c r="R27" s="28">
        <v>0</v>
      </c>
      <c r="S27" s="39">
        <v>2</v>
      </c>
      <c r="AC27" s="38">
        <v>2</v>
      </c>
      <c r="AD27" s="28">
        <v>0</v>
      </c>
      <c r="AE27" s="39">
        <v>15</v>
      </c>
      <c r="AF27" s="38">
        <v>30</v>
      </c>
      <c r="AG27" s="28">
        <v>0</v>
      </c>
      <c r="AH27" s="39">
        <v>30</v>
      </c>
      <c r="AI27" s="38">
        <v>2</v>
      </c>
      <c r="AJ27" s="39" t="s">
        <v>33</v>
      </c>
      <c r="AK27" s="47"/>
      <c r="AN27" s="4">
        <v>40057</v>
      </c>
    </row>
    <row r="28" spans="1:40" ht="11.45" customHeight="1" x14ac:dyDescent="0.2">
      <c r="A28" s="18" t="s">
        <v>198</v>
      </c>
      <c r="B28" s="16" t="s">
        <v>32</v>
      </c>
      <c r="C28" s="16">
        <v>2</v>
      </c>
      <c r="D28" s="16" t="s">
        <v>71</v>
      </c>
      <c r="E28" s="32" t="s">
        <v>121</v>
      </c>
      <c r="F28" s="18" t="s">
        <v>22</v>
      </c>
      <c r="G28" s="11" t="s">
        <v>233</v>
      </c>
      <c r="H28" s="36"/>
      <c r="I28" s="27"/>
      <c r="J28" s="37"/>
      <c r="K28" s="36">
        <v>0</v>
      </c>
      <c r="L28" s="27">
        <v>2</v>
      </c>
      <c r="M28" s="37">
        <v>2</v>
      </c>
      <c r="N28" s="36"/>
      <c r="O28" s="27"/>
      <c r="P28" s="37"/>
      <c r="Q28" s="36"/>
      <c r="R28" s="27"/>
      <c r="S28" s="37"/>
      <c r="T28" s="36"/>
      <c r="U28" s="27"/>
      <c r="V28" s="37"/>
      <c r="W28" s="36"/>
      <c r="X28" s="27"/>
      <c r="Y28" s="37"/>
      <c r="Z28" s="36"/>
      <c r="AA28" s="27"/>
      <c r="AB28" s="37"/>
      <c r="AC28" s="36">
        <v>0</v>
      </c>
      <c r="AD28" s="27">
        <v>2</v>
      </c>
      <c r="AE28" s="37">
        <v>15</v>
      </c>
      <c r="AF28" s="36">
        <v>0</v>
      </c>
      <c r="AG28" s="27">
        <v>30</v>
      </c>
      <c r="AH28" s="37">
        <v>30</v>
      </c>
      <c r="AI28" s="36">
        <v>2</v>
      </c>
      <c r="AJ28" s="37" t="s">
        <v>257</v>
      </c>
      <c r="AK28" s="48"/>
      <c r="AL28" s="11"/>
      <c r="AM28" s="11"/>
      <c r="AN28" s="6">
        <v>40057</v>
      </c>
    </row>
    <row r="29" spans="1:40" ht="11.45" customHeight="1" x14ac:dyDescent="0.2">
      <c r="A29" s="19" t="s">
        <v>198</v>
      </c>
      <c r="B29" s="7" t="s">
        <v>32</v>
      </c>
      <c r="C29" s="7">
        <v>2</v>
      </c>
      <c r="D29" s="7" t="s">
        <v>71</v>
      </c>
      <c r="E29" s="33" t="s">
        <v>121</v>
      </c>
      <c r="F29" s="19" t="s">
        <v>174</v>
      </c>
      <c r="G29" s="2" t="s">
        <v>83</v>
      </c>
      <c r="K29" s="38">
        <v>1</v>
      </c>
      <c r="L29" s="28">
        <v>1</v>
      </c>
      <c r="M29" s="39">
        <v>2</v>
      </c>
      <c r="AC29" s="38">
        <v>1</v>
      </c>
      <c r="AD29" s="28">
        <v>1</v>
      </c>
      <c r="AE29" s="39">
        <v>15</v>
      </c>
      <c r="AF29" s="38">
        <v>15</v>
      </c>
      <c r="AG29" s="28">
        <v>15</v>
      </c>
      <c r="AH29" s="39">
        <v>30</v>
      </c>
      <c r="AI29" s="38">
        <v>2</v>
      </c>
      <c r="AJ29" s="39" t="s">
        <v>33</v>
      </c>
      <c r="AK29" s="47"/>
      <c r="AN29" s="4">
        <v>40057</v>
      </c>
    </row>
    <row r="30" spans="1:40" ht="11.45" customHeight="1" x14ac:dyDescent="0.2">
      <c r="A30" s="19" t="s">
        <v>198</v>
      </c>
      <c r="B30" s="7" t="s">
        <v>34</v>
      </c>
      <c r="C30" s="7">
        <v>3</v>
      </c>
      <c r="D30" s="7" t="s">
        <v>71</v>
      </c>
      <c r="E30" s="33" t="s">
        <v>121</v>
      </c>
      <c r="F30" s="19" t="s">
        <v>173</v>
      </c>
      <c r="G30" s="2" t="s">
        <v>234</v>
      </c>
      <c r="N30" s="38">
        <v>1</v>
      </c>
      <c r="O30" s="28">
        <v>0</v>
      </c>
      <c r="P30" s="39">
        <v>2</v>
      </c>
      <c r="AC30" s="38">
        <v>1</v>
      </c>
      <c r="AD30" s="28">
        <v>0</v>
      </c>
      <c r="AE30" s="39">
        <v>15</v>
      </c>
      <c r="AF30" s="38">
        <v>15</v>
      </c>
      <c r="AG30" s="28">
        <v>0</v>
      </c>
      <c r="AH30" s="39">
        <v>15</v>
      </c>
      <c r="AI30" s="38">
        <v>2</v>
      </c>
      <c r="AJ30" s="39" t="s">
        <v>33</v>
      </c>
      <c r="AK30" s="47"/>
      <c r="AL30" s="2" t="s">
        <v>22</v>
      </c>
      <c r="AM30" s="2" t="s">
        <v>233</v>
      </c>
      <c r="AN30" s="4">
        <v>40057</v>
      </c>
    </row>
    <row r="31" spans="1:40" ht="11.45" customHeight="1" x14ac:dyDescent="0.2">
      <c r="A31" s="19" t="s">
        <v>198</v>
      </c>
      <c r="B31" s="7" t="s">
        <v>34</v>
      </c>
      <c r="C31" s="7">
        <v>3</v>
      </c>
      <c r="D31" s="7" t="s">
        <v>71</v>
      </c>
      <c r="E31" s="33" t="s">
        <v>121</v>
      </c>
      <c r="F31" s="19" t="s">
        <v>175</v>
      </c>
      <c r="G31" s="2" t="s">
        <v>84</v>
      </c>
      <c r="N31" s="38">
        <v>1</v>
      </c>
      <c r="O31" s="28">
        <v>2</v>
      </c>
      <c r="P31" s="39">
        <v>3</v>
      </c>
      <c r="AC31" s="38">
        <v>1</v>
      </c>
      <c r="AD31" s="28">
        <v>2</v>
      </c>
      <c r="AE31" s="39">
        <v>15</v>
      </c>
      <c r="AF31" s="38">
        <v>15</v>
      </c>
      <c r="AG31" s="28">
        <v>30</v>
      </c>
      <c r="AH31" s="39">
        <v>45</v>
      </c>
      <c r="AI31" s="38">
        <v>3</v>
      </c>
      <c r="AJ31" s="39" t="s">
        <v>33</v>
      </c>
      <c r="AK31" s="47"/>
      <c r="AL31" s="2" t="s">
        <v>188</v>
      </c>
      <c r="AM31" s="2" t="s">
        <v>260</v>
      </c>
      <c r="AN31" s="4">
        <v>40057</v>
      </c>
    </row>
    <row r="32" spans="1:40" ht="11.45" customHeight="1" x14ac:dyDescent="0.2">
      <c r="A32" s="19" t="s">
        <v>198</v>
      </c>
      <c r="B32" s="7" t="s">
        <v>35</v>
      </c>
      <c r="C32" s="7">
        <v>5</v>
      </c>
      <c r="D32" s="7" t="s">
        <v>71</v>
      </c>
      <c r="E32" s="33" t="s">
        <v>121</v>
      </c>
      <c r="F32" s="19" t="s">
        <v>176</v>
      </c>
      <c r="G32" s="2" t="s">
        <v>85</v>
      </c>
      <c r="T32" s="38">
        <v>1</v>
      </c>
      <c r="U32" s="28">
        <v>0</v>
      </c>
      <c r="V32" s="39">
        <v>2</v>
      </c>
      <c r="AC32" s="38">
        <v>1</v>
      </c>
      <c r="AD32" s="28">
        <v>0</v>
      </c>
      <c r="AE32" s="39">
        <v>15</v>
      </c>
      <c r="AF32" s="38">
        <v>15</v>
      </c>
      <c r="AG32" s="28">
        <v>0</v>
      </c>
      <c r="AH32" s="39">
        <v>15</v>
      </c>
      <c r="AI32" s="38">
        <v>2</v>
      </c>
      <c r="AJ32" s="39" t="s">
        <v>33</v>
      </c>
      <c r="AK32" s="47"/>
      <c r="AN32" s="4">
        <v>40057</v>
      </c>
    </row>
    <row r="33" spans="1:40" ht="11.45" customHeight="1" x14ac:dyDescent="0.2">
      <c r="A33" s="19" t="s">
        <v>198</v>
      </c>
      <c r="B33" s="7" t="s">
        <v>35</v>
      </c>
      <c r="C33" s="7">
        <v>6</v>
      </c>
      <c r="D33" s="7" t="s">
        <v>71</v>
      </c>
      <c r="E33" s="33" t="s">
        <v>121</v>
      </c>
      <c r="F33" s="19" t="s">
        <v>177</v>
      </c>
      <c r="G33" s="2" t="s">
        <v>86</v>
      </c>
      <c r="W33" s="38">
        <v>1</v>
      </c>
      <c r="X33" s="28">
        <v>0</v>
      </c>
      <c r="Y33" s="39">
        <v>1</v>
      </c>
      <c r="AC33" s="38">
        <v>1</v>
      </c>
      <c r="AD33" s="28">
        <v>0</v>
      </c>
      <c r="AE33" s="39">
        <v>15</v>
      </c>
      <c r="AF33" s="38">
        <v>15</v>
      </c>
      <c r="AG33" s="28">
        <v>0</v>
      </c>
      <c r="AH33" s="39">
        <v>15</v>
      </c>
      <c r="AI33" s="38">
        <v>1</v>
      </c>
      <c r="AJ33" s="39" t="s">
        <v>33</v>
      </c>
      <c r="AK33" s="47"/>
      <c r="AN33" s="4">
        <v>40057</v>
      </c>
    </row>
    <row r="34" spans="1:40" ht="11.45" customHeight="1" x14ac:dyDescent="0.2">
      <c r="A34" s="19" t="s">
        <v>198</v>
      </c>
      <c r="B34" s="7" t="s">
        <v>35</v>
      </c>
      <c r="C34" s="7">
        <v>3</v>
      </c>
      <c r="D34" s="7" t="s">
        <v>71</v>
      </c>
      <c r="E34" s="33" t="s">
        <v>121</v>
      </c>
      <c r="F34" s="19" t="s">
        <v>183</v>
      </c>
      <c r="G34" s="2" t="s">
        <v>89</v>
      </c>
      <c r="O34" s="28" t="s">
        <v>37</v>
      </c>
      <c r="AC34" s="38" t="s">
        <v>1</v>
      </c>
      <c r="AD34" s="28" t="s">
        <v>1</v>
      </c>
      <c r="AE34" s="39" t="s">
        <v>1</v>
      </c>
      <c r="AF34" s="38">
        <v>0</v>
      </c>
      <c r="AG34" s="28">
        <v>0</v>
      </c>
      <c r="AH34" s="39">
        <v>0</v>
      </c>
      <c r="AI34" s="38">
        <v>0</v>
      </c>
      <c r="AJ34" s="39" t="s">
        <v>37</v>
      </c>
      <c r="AK34" s="47"/>
      <c r="AN34" s="4">
        <v>40057</v>
      </c>
    </row>
    <row r="35" spans="1:40" ht="11.45" customHeight="1" x14ac:dyDescent="0.2">
      <c r="A35" s="18" t="s">
        <v>198</v>
      </c>
      <c r="B35" s="16" t="s">
        <v>32</v>
      </c>
      <c r="C35" s="16">
        <v>2</v>
      </c>
      <c r="D35" s="16" t="s">
        <v>71</v>
      </c>
      <c r="E35" s="32" t="s">
        <v>121</v>
      </c>
      <c r="F35" s="18" t="s">
        <v>182</v>
      </c>
      <c r="G35" s="11" t="s">
        <v>10</v>
      </c>
      <c r="H35" s="36"/>
      <c r="I35" s="27"/>
      <c r="J35" s="37"/>
      <c r="K35" s="36">
        <v>0</v>
      </c>
      <c r="L35" s="27">
        <v>2</v>
      </c>
      <c r="M35" s="37">
        <v>2</v>
      </c>
      <c r="N35" s="36"/>
      <c r="O35" s="27"/>
      <c r="P35" s="37"/>
      <c r="Q35" s="36"/>
      <c r="R35" s="27"/>
      <c r="S35" s="37"/>
      <c r="T35" s="36"/>
      <c r="U35" s="27"/>
      <c r="V35" s="37"/>
      <c r="W35" s="36"/>
      <c r="X35" s="27"/>
      <c r="Y35" s="37"/>
      <c r="Z35" s="36"/>
      <c r="AA35" s="27"/>
      <c r="AB35" s="37"/>
      <c r="AC35" s="36">
        <v>0</v>
      </c>
      <c r="AD35" s="27">
        <v>2</v>
      </c>
      <c r="AE35" s="37">
        <v>15</v>
      </c>
      <c r="AF35" s="36">
        <v>0</v>
      </c>
      <c r="AG35" s="27">
        <v>30</v>
      </c>
      <c r="AH35" s="37">
        <v>30</v>
      </c>
      <c r="AI35" s="36">
        <v>2</v>
      </c>
      <c r="AJ35" s="37" t="s">
        <v>257</v>
      </c>
      <c r="AK35" s="48"/>
      <c r="AL35" s="11" t="s">
        <v>187</v>
      </c>
      <c r="AM35" s="11" t="s">
        <v>9</v>
      </c>
      <c r="AN35" s="6">
        <v>40057</v>
      </c>
    </row>
    <row r="36" spans="1:40" ht="11.45" customHeight="1" x14ac:dyDescent="0.2">
      <c r="A36" s="19" t="s">
        <v>198</v>
      </c>
      <c r="B36" s="7" t="s">
        <v>34</v>
      </c>
      <c r="C36" s="7">
        <v>3</v>
      </c>
      <c r="D36" s="7" t="s">
        <v>71</v>
      </c>
      <c r="E36" s="33" t="s">
        <v>121</v>
      </c>
      <c r="F36" s="19" t="s">
        <v>184</v>
      </c>
      <c r="G36" s="2" t="s">
        <v>11</v>
      </c>
      <c r="N36" s="38">
        <v>0</v>
      </c>
      <c r="O36" s="28">
        <v>2</v>
      </c>
      <c r="P36" s="39">
        <v>2</v>
      </c>
      <c r="AC36" s="38">
        <v>0</v>
      </c>
      <c r="AD36" s="28">
        <v>2</v>
      </c>
      <c r="AE36" s="39">
        <v>15</v>
      </c>
      <c r="AF36" s="38">
        <v>0</v>
      </c>
      <c r="AG36" s="28">
        <v>30</v>
      </c>
      <c r="AH36" s="39">
        <v>30</v>
      </c>
      <c r="AI36" s="38">
        <v>2</v>
      </c>
      <c r="AJ36" s="39" t="s">
        <v>257</v>
      </c>
      <c r="AK36" s="47"/>
      <c r="AL36" s="2" t="s">
        <v>182</v>
      </c>
      <c r="AM36" s="2" t="s">
        <v>10</v>
      </c>
      <c r="AN36" s="4">
        <v>40057</v>
      </c>
    </row>
    <row r="37" spans="1:40" ht="11.45" customHeight="1" x14ac:dyDescent="0.2">
      <c r="A37" s="19" t="s">
        <v>198</v>
      </c>
      <c r="B37" s="7" t="s">
        <v>34</v>
      </c>
      <c r="C37" s="7">
        <v>3</v>
      </c>
      <c r="D37" s="7" t="s">
        <v>71</v>
      </c>
      <c r="E37" s="33" t="s">
        <v>121</v>
      </c>
      <c r="F37" s="19" t="s">
        <v>265</v>
      </c>
      <c r="G37" s="2" t="s">
        <v>31</v>
      </c>
      <c r="N37" s="38">
        <v>2</v>
      </c>
      <c r="O37" s="28">
        <v>1</v>
      </c>
      <c r="P37" s="39">
        <v>3</v>
      </c>
      <c r="AC37" s="38">
        <v>2</v>
      </c>
      <c r="AD37" s="28">
        <v>1</v>
      </c>
      <c r="AE37" s="39">
        <v>15</v>
      </c>
      <c r="AF37" s="38">
        <v>30</v>
      </c>
      <c r="AG37" s="28">
        <v>15</v>
      </c>
      <c r="AH37" s="39">
        <v>45</v>
      </c>
      <c r="AI37" s="38">
        <v>3</v>
      </c>
      <c r="AJ37" s="39" t="s">
        <v>33</v>
      </c>
      <c r="AK37" s="47"/>
      <c r="AL37" s="2" t="s">
        <v>12</v>
      </c>
      <c r="AM37" s="2" t="s">
        <v>38</v>
      </c>
      <c r="AN37" s="4">
        <v>40057</v>
      </c>
    </row>
    <row r="38" spans="1:40" ht="11.45" customHeight="1" x14ac:dyDescent="0.2">
      <c r="A38" s="19" t="s">
        <v>198</v>
      </c>
      <c r="B38" s="7" t="s">
        <v>34</v>
      </c>
      <c r="C38" s="7">
        <v>3</v>
      </c>
      <c r="D38" s="7" t="s">
        <v>71</v>
      </c>
      <c r="E38" s="33" t="s">
        <v>121</v>
      </c>
      <c r="F38" s="19" t="s">
        <v>179</v>
      </c>
      <c r="G38" s="2" t="s">
        <v>87</v>
      </c>
      <c r="N38" s="38">
        <v>1</v>
      </c>
      <c r="O38" s="28">
        <v>1</v>
      </c>
      <c r="P38" s="39">
        <v>2</v>
      </c>
      <c r="AC38" s="38">
        <v>1</v>
      </c>
      <c r="AD38" s="28">
        <v>1</v>
      </c>
      <c r="AE38" s="39">
        <v>15</v>
      </c>
      <c r="AF38" s="38">
        <v>15</v>
      </c>
      <c r="AG38" s="28">
        <v>15</v>
      </c>
      <c r="AH38" s="39">
        <v>30</v>
      </c>
      <c r="AI38" s="38">
        <v>2</v>
      </c>
      <c r="AJ38" s="39" t="s">
        <v>33</v>
      </c>
      <c r="AK38" s="47"/>
      <c r="AL38" s="2" t="s">
        <v>178</v>
      </c>
      <c r="AM38" s="2" t="s">
        <v>31</v>
      </c>
      <c r="AN38" s="4">
        <v>40057</v>
      </c>
    </row>
    <row r="39" spans="1:40" ht="11.45" customHeight="1" x14ac:dyDescent="0.2">
      <c r="A39" s="19" t="s">
        <v>198</v>
      </c>
      <c r="B39" s="7" t="s">
        <v>34</v>
      </c>
      <c r="C39" s="7">
        <v>4</v>
      </c>
      <c r="D39" s="7" t="s">
        <v>71</v>
      </c>
      <c r="E39" s="33" t="s">
        <v>121</v>
      </c>
      <c r="F39" s="19" t="s">
        <v>180</v>
      </c>
      <c r="G39" s="2" t="s">
        <v>96</v>
      </c>
      <c r="Q39" s="38">
        <v>0</v>
      </c>
      <c r="R39" s="28">
        <v>2</v>
      </c>
      <c r="S39" s="39">
        <v>3</v>
      </c>
      <c r="AC39" s="38">
        <v>0</v>
      </c>
      <c r="AD39" s="28">
        <v>2</v>
      </c>
      <c r="AE39" s="39">
        <v>15</v>
      </c>
      <c r="AF39" s="38">
        <v>0</v>
      </c>
      <c r="AG39" s="28">
        <v>30</v>
      </c>
      <c r="AH39" s="39">
        <v>30</v>
      </c>
      <c r="AI39" s="38">
        <v>3</v>
      </c>
      <c r="AJ39" s="39" t="s">
        <v>33</v>
      </c>
      <c r="AK39" s="47"/>
      <c r="AL39" s="2" t="s">
        <v>264</v>
      </c>
      <c r="AM39" s="2" t="s">
        <v>30</v>
      </c>
      <c r="AN39" s="4">
        <v>40057</v>
      </c>
    </row>
    <row r="40" spans="1:40" ht="11.45" customHeight="1" x14ac:dyDescent="0.2">
      <c r="A40" s="19" t="s">
        <v>198</v>
      </c>
      <c r="B40" s="7" t="s">
        <v>35</v>
      </c>
      <c r="C40" s="7">
        <v>6</v>
      </c>
      <c r="D40" s="7" t="s">
        <v>71</v>
      </c>
      <c r="E40" s="33" t="s">
        <v>121</v>
      </c>
      <c r="F40" s="19" t="s">
        <v>181</v>
      </c>
      <c r="G40" s="2" t="s">
        <v>238</v>
      </c>
      <c r="W40" s="38">
        <v>0</v>
      </c>
      <c r="X40" s="28">
        <v>2</v>
      </c>
      <c r="Y40" s="39">
        <v>3</v>
      </c>
      <c r="AC40" s="38">
        <v>0</v>
      </c>
      <c r="AD40" s="28">
        <v>2</v>
      </c>
      <c r="AE40" s="39">
        <v>15</v>
      </c>
      <c r="AF40" s="38">
        <v>0</v>
      </c>
      <c r="AG40" s="28">
        <v>30</v>
      </c>
      <c r="AH40" s="39">
        <v>30</v>
      </c>
      <c r="AI40" s="38">
        <v>3</v>
      </c>
      <c r="AJ40" s="39" t="s">
        <v>257</v>
      </c>
      <c r="AK40" s="47"/>
      <c r="AL40" s="2" t="s">
        <v>180</v>
      </c>
      <c r="AM40" s="2" t="s">
        <v>96</v>
      </c>
      <c r="AN40" s="4">
        <v>40057</v>
      </c>
    </row>
    <row r="41" spans="1:40" ht="11.45" customHeight="1" x14ac:dyDescent="0.2">
      <c r="A41" s="22" t="s">
        <v>198</v>
      </c>
      <c r="B41" s="21" t="s">
        <v>34</v>
      </c>
      <c r="C41" s="21">
        <v>4</v>
      </c>
      <c r="D41" s="21" t="s">
        <v>71</v>
      </c>
      <c r="E41" s="34" t="s">
        <v>121</v>
      </c>
      <c r="F41" s="22" t="s">
        <v>262</v>
      </c>
      <c r="G41" s="10" t="s">
        <v>0</v>
      </c>
      <c r="H41" s="42"/>
      <c r="I41" s="30"/>
      <c r="J41" s="43"/>
      <c r="K41" s="42"/>
      <c r="L41" s="30"/>
      <c r="M41" s="43"/>
      <c r="N41" s="42"/>
      <c r="O41" s="30"/>
      <c r="P41" s="43"/>
      <c r="Q41" s="42"/>
      <c r="R41" s="30" t="s">
        <v>37</v>
      </c>
      <c r="S41" s="43"/>
      <c r="T41" s="42"/>
      <c r="U41" s="30"/>
      <c r="V41" s="43"/>
      <c r="W41" s="42"/>
      <c r="X41" s="30"/>
      <c r="Y41" s="43"/>
      <c r="Z41" s="42"/>
      <c r="AA41" s="30"/>
      <c r="AB41" s="43"/>
      <c r="AC41" s="42" t="s">
        <v>1</v>
      </c>
      <c r="AD41" s="30" t="s">
        <v>1</v>
      </c>
      <c r="AE41" s="43" t="s">
        <v>1</v>
      </c>
      <c r="AF41" s="42">
        <v>0</v>
      </c>
      <c r="AG41" s="30">
        <v>0</v>
      </c>
      <c r="AH41" s="43">
        <v>0</v>
      </c>
      <c r="AI41" s="42">
        <v>0</v>
      </c>
      <c r="AJ41" s="43" t="s">
        <v>37</v>
      </c>
      <c r="AK41" s="49"/>
      <c r="AL41" s="10"/>
      <c r="AM41" s="10"/>
      <c r="AN41" s="5">
        <v>40057</v>
      </c>
    </row>
    <row r="42" spans="1:40" ht="11.45" customHeight="1" x14ac:dyDescent="0.2">
      <c r="A42" s="19" t="s">
        <v>198</v>
      </c>
      <c r="B42" s="7" t="s">
        <v>32</v>
      </c>
      <c r="C42" s="7">
        <v>1</v>
      </c>
      <c r="D42" s="7" t="s">
        <v>71</v>
      </c>
      <c r="E42" s="33" t="s">
        <v>121</v>
      </c>
      <c r="F42" s="19" t="s">
        <v>28</v>
      </c>
      <c r="G42" s="2" t="s">
        <v>94</v>
      </c>
      <c r="H42" s="38">
        <v>1</v>
      </c>
      <c r="I42" s="28">
        <v>0</v>
      </c>
      <c r="J42" s="39">
        <v>2</v>
      </c>
      <c r="AC42" s="38">
        <v>1</v>
      </c>
      <c r="AD42" s="28">
        <v>0</v>
      </c>
      <c r="AE42" s="39">
        <v>15</v>
      </c>
      <c r="AF42" s="38">
        <v>15</v>
      </c>
      <c r="AG42" s="28">
        <v>0</v>
      </c>
      <c r="AH42" s="39">
        <v>15</v>
      </c>
      <c r="AI42" s="38">
        <v>2</v>
      </c>
      <c r="AJ42" s="39" t="s">
        <v>33</v>
      </c>
      <c r="AK42" s="47"/>
      <c r="AN42" s="4">
        <v>40057</v>
      </c>
    </row>
    <row r="43" spans="1:40" ht="11.45" customHeight="1" x14ac:dyDescent="0.2">
      <c r="A43" s="19" t="s">
        <v>198</v>
      </c>
      <c r="B43" s="7" t="s">
        <v>32</v>
      </c>
      <c r="C43" s="7">
        <v>2</v>
      </c>
      <c r="D43" s="7" t="s">
        <v>71</v>
      </c>
      <c r="E43" s="33" t="s">
        <v>121</v>
      </c>
      <c r="F43" s="19" t="s">
        <v>158</v>
      </c>
      <c r="G43" s="2" t="s">
        <v>88</v>
      </c>
      <c r="K43" s="38">
        <v>0</v>
      </c>
      <c r="L43" s="28">
        <v>2</v>
      </c>
      <c r="M43" s="39">
        <v>3</v>
      </c>
      <c r="AC43" s="38">
        <v>0</v>
      </c>
      <c r="AD43" s="28">
        <v>2</v>
      </c>
      <c r="AE43" s="39">
        <v>15</v>
      </c>
      <c r="AF43" s="38">
        <v>0</v>
      </c>
      <c r="AG43" s="28">
        <v>30</v>
      </c>
      <c r="AH43" s="39">
        <v>30</v>
      </c>
      <c r="AI43" s="38">
        <v>3</v>
      </c>
      <c r="AJ43" s="39" t="s">
        <v>257</v>
      </c>
      <c r="AK43" s="47"/>
      <c r="AL43" s="2" t="s">
        <v>266</v>
      </c>
      <c r="AM43" s="2" t="s">
        <v>261</v>
      </c>
      <c r="AN43" s="4">
        <v>40057</v>
      </c>
    </row>
    <row r="44" spans="1:40" ht="11.45" customHeight="1" x14ac:dyDescent="0.2">
      <c r="A44" s="19" t="s">
        <v>198</v>
      </c>
      <c r="B44" s="7" t="s">
        <v>34</v>
      </c>
      <c r="C44" s="7">
        <v>3</v>
      </c>
      <c r="D44" s="7" t="s">
        <v>71</v>
      </c>
      <c r="E44" s="33" t="s">
        <v>121</v>
      </c>
      <c r="F44" s="19" t="s">
        <v>159</v>
      </c>
      <c r="G44" s="2" t="s">
        <v>218</v>
      </c>
      <c r="N44" s="38">
        <v>0</v>
      </c>
      <c r="O44" s="28">
        <v>1</v>
      </c>
      <c r="P44" s="39">
        <v>1</v>
      </c>
      <c r="AC44" s="38">
        <v>0</v>
      </c>
      <c r="AD44" s="28">
        <v>1</v>
      </c>
      <c r="AE44" s="39">
        <v>15</v>
      </c>
      <c r="AF44" s="38">
        <v>0</v>
      </c>
      <c r="AG44" s="28">
        <v>15</v>
      </c>
      <c r="AH44" s="39">
        <v>15</v>
      </c>
      <c r="AI44" s="38">
        <v>1</v>
      </c>
      <c r="AJ44" s="39" t="s">
        <v>257</v>
      </c>
      <c r="AK44" s="47"/>
      <c r="AN44" s="4">
        <v>40057</v>
      </c>
    </row>
    <row r="45" spans="1:40" ht="11.45" customHeight="1" x14ac:dyDescent="0.2">
      <c r="A45" s="19" t="s">
        <v>198</v>
      </c>
      <c r="B45" s="7" t="s">
        <v>34</v>
      </c>
      <c r="C45" s="7">
        <v>3</v>
      </c>
      <c r="D45" s="7" t="s">
        <v>71</v>
      </c>
      <c r="E45" s="33" t="s">
        <v>121</v>
      </c>
      <c r="F45" s="19" t="s">
        <v>160</v>
      </c>
      <c r="G45" s="2" t="s">
        <v>23</v>
      </c>
      <c r="N45" s="38">
        <v>1</v>
      </c>
      <c r="O45" s="28">
        <v>1</v>
      </c>
      <c r="P45" s="39">
        <v>2</v>
      </c>
      <c r="AC45" s="38">
        <v>1</v>
      </c>
      <c r="AD45" s="28">
        <v>1</v>
      </c>
      <c r="AE45" s="39">
        <v>15</v>
      </c>
      <c r="AF45" s="38">
        <v>15</v>
      </c>
      <c r="AG45" s="28">
        <v>15</v>
      </c>
      <c r="AH45" s="39">
        <v>30</v>
      </c>
      <c r="AI45" s="38">
        <v>2</v>
      </c>
      <c r="AJ45" s="39" t="s">
        <v>33</v>
      </c>
      <c r="AK45" s="47"/>
      <c r="AN45" s="4">
        <v>40057</v>
      </c>
    </row>
    <row r="46" spans="1:40" ht="11.45" customHeight="1" x14ac:dyDescent="0.2">
      <c r="A46" s="19" t="s">
        <v>198</v>
      </c>
      <c r="B46" s="7" t="s">
        <v>34</v>
      </c>
      <c r="C46" s="7">
        <v>4</v>
      </c>
      <c r="D46" s="7" t="s">
        <v>71</v>
      </c>
      <c r="E46" s="33" t="s">
        <v>121</v>
      </c>
      <c r="F46" s="19" t="s">
        <v>108</v>
      </c>
      <c r="G46" s="2" t="s">
        <v>7</v>
      </c>
      <c r="Q46" s="38">
        <v>0</v>
      </c>
      <c r="R46" s="28">
        <v>1</v>
      </c>
      <c r="S46" s="39">
        <v>2</v>
      </c>
      <c r="AC46" s="38">
        <v>0</v>
      </c>
      <c r="AD46" s="28">
        <v>1</v>
      </c>
      <c r="AE46" s="39">
        <v>15</v>
      </c>
      <c r="AF46" s="38">
        <v>0</v>
      </c>
      <c r="AG46" s="28">
        <v>15</v>
      </c>
      <c r="AH46" s="39">
        <v>15</v>
      </c>
      <c r="AI46" s="38">
        <v>2</v>
      </c>
      <c r="AJ46" s="39" t="s">
        <v>257</v>
      </c>
      <c r="AK46" s="47"/>
      <c r="AL46" s="2" t="s">
        <v>266</v>
      </c>
      <c r="AM46" s="2" t="s">
        <v>261</v>
      </c>
      <c r="AN46" s="4">
        <v>40057</v>
      </c>
    </row>
    <row r="47" spans="1:40" ht="11.45" customHeight="1" x14ac:dyDescent="0.2">
      <c r="A47" s="19" t="s">
        <v>198</v>
      </c>
      <c r="B47" s="7" t="s">
        <v>35</v>
      </c>
      <c r="C47" s="7">
        <v>5</v>
      </c>
      <c r="D47" s="7" t="s">
        <v>71</v>
      </c>
      <c r="E47" s="33" t="s">
        <v>121</v>
      </c>
      <c r="F47" s="19" t="s">
        <v>107</v>
      </c>
      <c r="G47" s="2" t="s">
        <v>24</v>
      </c>
      <c r="T47" s="38">
        <v>1</v>
      </c>
      <c r="U47" s="28">
        <v>0</v>
      </c>
      <c r="V47" s="39">
        <v>1</v>
      </c>
      <c r="AC47" s="38">
        <v>1</v>
      </c>
      <c r="AD47" s="28">
        <v>0</v>
      </c>
      <c r="AE47" s="39">
        <v>15</v>
      </c>
      <c r="AF47" s="38">
        <v>15</v>
      </c>
      <c r="AG47" s="28">
        <v>0</v>
      </c>
      <c r="AH47" s="39">
        <v>15</v>
      </c>
      <c r="AI47" s="38">
        <v>1</v>
      </c>
      <c r="AJ47" s="39" t="s">
        <v>33</v>
      </c>
      <c r="AK47" s="47"/>
      <c r="AL47" s="2" t="s">
        <v>16</v>
      </c>
      <c r="AM47" s="2" t="s">
        <v>6</v>
      </c>
      <c r="AN47" s="4">
        <v>40057</v>
      </c>
    </row>
    <row r="48" spans="1:40" ht="11.45" customHeight="1" x14ac:dyDescent="0.2">
      <c r="A48" s="18" t="s">
        <v>198</v>
      </c>
      <c r="B48" s="16" t="s">
        <v>32</v>
      </c>
      <c r="C48" s="16">
        <v>2</v>
      </c>
      <c r="D48" s="16" t="s">
        <v>71</v>
      </c>
      <c r="E48" s="32" t="s">
        <v>121</v>
      </c>
      <c r="F48" s="18" t="s">
        <v>161</v>
      </c>
      <c r="G48" s="11" t="s">
        <v>25</v>
      </c>
      <c r="H48" s="36"/>
      <c r="I48" s="27"/>
      <c r="J48" s="37"/>
      <c r="K48" s="36">
        <v>1</v>
      </c>
      <c r="L48" s="27">
        <v>1</v>
      </c>
      <c r="M48" s="37">
        <v>3</v>
      </c>
      <c r="N48" s="36"/>
      <c r="O48" s="27"/>
      <c r="P48" s="37"/>
      <c r="Q48" s="36"/>
      <c r="R48" s="27"/>
      <c r="S48" s="37"/>
      <c r="T48" s="36"/>
      <c r="U48" s="27"/>
      <c r="V48" s="37"/>
      <c r="W48" s="36"/>
      <c r="X48" s="27"/>
      <c r="Y48" s="37"/>
      <c r="Z48" s="36"/>
      <c r="AA48" s="27"/>
      <c r="AB48" s="37"/>
      <c r="AC48" s="36">
        <v>1</v>
      </c>
      <c r="AD48" s="27">
        <v>1</v>
      </c>
      <c r="AE48" s="37">
        <v>15</v>
      </c>
      <c r="AF48" s="36">
        <v>15</v>
      </c>
      <c r="AG48" s="27">
        <v>15</v>
      </c>
      <c r="AH48" s="37">
        <v>30</v>
      </c>
      <c r="AI48" s="36">
        <v>3</v>
      </c>
      <c r="AJ48" s="37" t="s">
        <v>33</v>
      </c>
      <c r="AK48" s="48"/>
      <c r="AL48" s="11" t="s">
        <v>186</v>
      </c>
      <c r="AM48" s="11" t="s">
        <v>74</v>
      </c>
      <c r="AN48" s="6">
        <v>40057</v>
      </c>
    </row>
    <row r="49" spans="1:40" ht="11.45" customHeight="1" x14ac:dyDescent="0.2">
      <c r="A49" s="19" t="s">
        <v>198</v>
      </c>
      <c r="B49" s="7" t="s">
        <v>34</v>
      </c>
      <c r="C49" s="7">
        <v>3</v>
      </c>
      <c r="D49" s="7" t="s">
        <v>71</v>
      </c>
      <c r="E49" s="33" t="s">
        <v>121</v>
      </c>
      <c r="F49" s="19" t="s">
        <v>103</v>
      </c>
      <c r="G49" s="2" t="s">
        <v>26</v>
      </c>
      <c r="N49" s="38">
        <v>1</v>
      </c>
      <c r="O49" s="28">
        <v>1</v>
      </c>
      <c r="P49" s="39">
        <v>2</v>
      </c>
      <c r="AC49" s="38">
        <v>1</v>
      </c>
      <c r="AD49" s="28">
        <v>1</v>
      </c>
      <c r="AE49" s="39">
        <v>15</v>
      </c>
      <c r="AF49" s="38">
        <v>15</v>
      </c>
      <c r="AG49" s="28">
        <v>15</v>
      </c>
      <c r="AH49" s="39">
        <v>30</v>
      </c>
      <c r="AI49" s="38">
        <v>2</v>
      </c>
      <c r="AJ49" s="39" t="s">
        <v>33</v>
      </c>
      <c r="AK49" s="47"/>
      <c r="AL49" s="2" t="s">
        <v>161</v>
      </c>
      <c r="AM49" s="2" t="s">
        <v>25</v>
      </c>
      <c r="AN49" s="4">
        <v>40057</v>
      </c>
    </row>
    <row r="50" spans="1:40" ht="11.45" customHeight="1" x14ac:dyDescent="0.2">
      <c r="A50" s="19" t="s">
        <v>198</v>
      </c>
      <c r="B50" s="7" t="s">
        <v>34</v>
      </c>
      <c r="C50" s="7">
        <v>4</v>
      </c>
      <c r="D50" s="7" t="s">
        <v>71</v>
      </c>
      <c r="E50" s="33" t="s">
        <v>121</v>
      </c>
      <c r="F50" s="19" t="s">
        <v>104</v>
      </c>
      <c r="G50" s="2" t="s">
        <v>27</v>
      </c>
      <c r="Q50" s="38">
        <v>1</v>
      </c>
      <c r="R50" s="28">
        <v>0</v>
      </c>
      <c r="S50" s="39">
        <v>2</v>
      </c>
      <c r="AC50" s="38">
        <v>1</v>
      </c>
      <c r="AD50" s="28">
        <v>0</v>
      </c>
      <c r="AE50" s="39">
        <v>15</v>
      </c>
      <c r="AF50" s="38">
        <v>15</v>
      </c>
      <c r="AG50" s="28">
        <v>0</v>
      </c>
      <c r="AH50" s="39">
        <v>15</v>
      </c>
      <c r="AI50" s="38">
        <v>2</v>
      </c>
      <c r="AJ50" s="39" t="s">
        <v>33</v>
      </c>
      <c r="AK50" s="47"/>
      <c r="AL50" s="2" t="s">
        <v>161</v>
      </c>
      <c r="AM50" s="2" t="s">
        <v>25</v>
      </c>
      <c r="AN50" s="4">
        <v>40057</v>
      </c>
    </row>
    <row r="51" spans="1:40" ht="11.45" customHeight="1" x14ac:dyDescent="0.2">
      <c r="A51" s="19" t="s">
        <v>198</v>
      </c>
      <c r="B51" s="7" t="s">
        <v>34</v>
      </c>
      <c r="C51" s="7">
        <v>4</v>
      </c>
      <c r="D51" s="7" t="s">
        <v>71</v>
      </c>
      <c r="E51" s="33" t="s">
        <v>121</v>
      </c>
      <c r="F51" s="19" t="s">
        <v>29</v>
      </c>
      <c r="G51" s="2" t="s">
        <v>154</v>
      </c>
      <c r="Q51" s="38">
        <v>1</v>
      </c>
      <c r="R51" s="28">
        <v>0</v>
      </c>
      <c r="S51" s="39">
        <v>2</v>
      </c>
      <c r="AC51" s="38">
        <v>1</v>
      </c>
      <c r="AD51" s="28">
        <v>0</v>
      </c>
      <c r="AE51" s="39">
        <v>15</v>
      </c>
      <c r="AF51" s="38">
        <v>15</v>
      </c>
      <c r="AG51" s="28">
        <v>0</v>
      </c>
      <c r="AH51" s="39">
        <v>15</v>
      </c>
      <c r="AI51" s="38">
        <v>2</v>
      </c>
      <c r="AJ51" s="39" t="s">
        <v>33</v>
      </c>
      <c r="AK51" s="47"/>
      <c r="AL51" s="2" t="s">
        <v>188</v>
      </c>
      <c r="AM51" s="2" t="s">
        <v>260</v>
      </c>
      <c r="AN51" s="4">
        <v>40057</v>
      </c>
    </row>
    <row r="52" spans="1:40" ht="11.45" customHeight="1" x14ac:dyDescent="0.2">
      <c r="A52" s="19" t="s">
        <v>198</v>
      </c>
      <c r="B52" s="7" t="s">
        <v>35</v>
      </c>
      <c r="C52" s="7">
        <v>5</v>
      </c>
      <c r="D52" s="7" t="s">
        <v>71</v>
      </c>
      <c r="E52" s="33" t="s">
        <v>121</v>
      </c>
      <c r="F52" s="19" t="s">
        <v>149</v>
      </c>
      <c r="G52" s="2" t="s">
        <v>155</v>
      </c>
      <c r="T52" s="38">
        <v>0</v>
      </c>
      <c r="U52" s="28">
        <v>1</v>
      </c>
      <c r="V52" s="39">
        <v>2</v>
      </c>
      <c r="AC52" s="38">
        <v>0</v>
      </c>
      <c r="AD52" s="28">
        <v>1</v>
      </c>
      <c r="AE52" s="39">
        <v>15</v>
      </c>
      <c r="AF52" s="38">
        <v>0</v>
      </c>
      <c r="AG52" s="28">
        <v>15</v>
      </c>
      <c r="AH52" s="39">
        <v>15</v>
      </c>
      <c r="AI52" s="38">
        <v>2</v>
      </c>
      <c r="AJ52" s="39" t="s">
        <v>33</v>
      </c>
      <c r="AK52" s="47"/>
      <c r="AL52" s="2" t="s">
        <v>188</v>
      </c>
      <c r="AM52" s="2" t="s">
        <v>260</v>
      </c>
      <c r="AN52" s="4">
        <v>40057</v>
      </c>
    </row>
    <row r="53" spans="1:40" ht="11.45" customHeight="1" x14ac:dyDescent="0.2">
      <c r="A53" s="19" t="s">
        <v>198</v>
      </c>
      <c r="B53" s="7" t="s">
        <v>35</v>
      </c>
      <c r="C53" s="7">
        <v>5</v>
      </c>
      <c r="D53" s="7" t="s">
        <v>71</v>
      </c>
      <c r="E53" s="33" t="s">
        <v>121</v>
      </c>
      <c r="F53" s="19" t="s">
        <v>105</v>
      </c>
      <c r="G53" s="2" t="s">
        <v>98</v>
      </c>
      <c r="T53" s="38">
        <v>0</v>
      </c>
      <c r="U53" s="28">
        <v>1</v>
      </c>
      <c r="V53" s="39">
        <v>2</v>
      </c>
      <c r="AC53" s="38">
        <v>0</v>
      </c>
      <c r="AD53" s="28">
        <v>2</v>
      </c>
      <c r="AE53" s="39">
        <v>15</v>
      </c>
      <c r="AF53" s="38">
        <v>0</v>
      </c>
      <c r="AG53" s="28">
        <v>30</v>
      </c>
      <c r="AH53" s="39">
        <v>30</v>
      </c>
      <c r="AI53" s="38">
        <v>2</v>
      </c>
      <c r="AJ53" s="39" t="s">
        <v>257</v>
      </c>
      <c r="AK53" s="47"/>
      <c r="AL53" s="2" t="s">
        <v>179</v>
      </c>
      <c r="AM53" s="2" t="s">
        <v>87</v>
      </c>
      <c r="AN53" s="4">
        <v>40057</v>
      </c>
    </row>
    <row r="54" spans="1:40" ht="11.45" customHeight="1" x14ac:dyDescent="0.2">
      <c r="A54" s="19" t="s">
        <v>198</v>
      </c>
      <c r="B54" s="7" t="s">
        <v>35</v>
      </c>
      <c r="C54" s="7">
        <v>6</v>
      </c>
      <c r="D54" s="7" t="s">
        <v>71</v>
      </c>
      <c r="E54" s="33" t="s">
        <v>121</v>
      </c>
      <c r="F54" s="19" t="s">
        <v>106</v>
      </c>
      <c r="G54" s="2" t="s">
        <v>116</v>
      </c>
      <c r="W54" s="38">
        <v>1</v>
      </c>
      <c r="X54" s="28">
        <v>2</v>
      </c>
      <c r="Y54" s="39">
        <v>3</v>
      </c>
      <c r="AC54" s="38">
        <v>1</v>
      </c>
      <c r="AD54" s="28">
        <v>2</v>
      </c>
      <c r="AE54" s="39">
        <v>15</v>
      </c>
      <c r="AF54" s="38">
        <v>15</v>
      </c>
      <c r="AG54" s="28">
        <v>30</v>
      </c>
      <c r="AH54" s="39">
        <v>45</v>
      </c>
      <c r="AI54" s="38">
        <v>3</v>
      </c>
      <c r="AJ54" s="39" t="s">
        <v>257</v>
      </c>
      <c r="AK54" s="47"/>
      <c r="AL54" s="2" t="s">
        <v>180</v>
      </c>
      <c r="AM54" s="2" t="s">
        <v>96</v>
      </c>
      <c r="AN54" s="4">
        <v>40057</v>
      </c>
    </row>
    <row r="55" spans="1:40" ht="11.45" customHeight="1" x14ac:dyDescent="0.2">
      <c r="A55" s="19" t="s">
        <v>198</v>
      </c>
      <c r="B55" s="7" t="s">
        <v>34</v>
      </c>
      <c r="C55" s="7">
        <v>3</v>
      </c>
      <c r="D55" s="7" t="s">
        <v>71</v>
      </c>
      <c r="E55" s="33" t="s">
        <v>121</v>
      </c>
      <c r="F55" s="19" t="s">
        <v>195</v>
      </c>
      <c r="G55" s="2" t="s">
        <v>172</v>
      </c>
      <c r="N55" s="38">
        <v>0</v>
      </c>
      <c r="O55" s="28" t="s">
        <v>99</v>
      </c>
      <c r="P55" s="39">
        <v>4</v>
      </c>
      <c r="AC55" s="38" t="s">
        <v>1</v>
      </c>
      <c r="AD55" s="28" t="s">
        <v>1</v>
      </c>
      <c r="AE55" s="39" t="s">
        <v>1</v>
      </c>
      <c r="AF55" s="38">
        <v>0</v>
      </c>
      <c r="AG55" s="28">
        <v>60</v>
      </c>
      <c r="AH55" s="39">
        <v>60</v>
      </c>
      <c r="AI55" s="38">
        <v>4</v>
      </c>
      <c r="AJ55" s="39" t="s">
        <v>257</v>
      </c>
      <c r="AK55" s="47" t="s">
        <v>126</v>
      </c>
      <c r="AL55" s="2" t="s">
        <v>214</v>
      </c>
      <c r="AM55" s="2" t="s">
        <v>256</v>
      </c>
      <c r="AN55" s="4">
        <v>40057</v>
      </c>
    </row>
    <row r="56" spans="1:40" ht="11.45" customHeight="1" x14ac:dyDescent="0.2">
      <c r="A56" s="22" t="s">
        <v>198</v>
      </c>
      <c r="B56" s="21" t="s">
        <v>35</v>
      </c>
      <c r="C56" s="21">
        <v>4</v>
      </c>
      <c r="D56" s="21" t="s">
        <v>71</v>
      </c>
      <c r="E56" s="34" t="s">
        <v>121</v>
      </c>
      <c r="F56" s="22" t="s">
        <v>102</v>
      </c>
      <c r="G56" s="10" t="s">
        <v>97</v>
      </c>
      <c r="H56" s="42"/>
      <c r="I56" s="30"/>
      <c r="J56" s="43"/>
      <c r="K56" s="42"/>
      <c r="L56" s="30"/>
      <c r="M56" s="43"/>
      <c r="N56" s="42"/>
      <c r="O56" s="30"/>
      <c r="P56" s="43"/>
      <c r="Q56" s="42"/>
      <c r="R56" s="30" t="s">
        <v>37</v>
      </c>
      <c r="S56" s="43"/>
      <c r="T56" s="42"/>
      <c r="U56" s="30"/>
      <c r="V56" s="43"/>
      <c r="W56" s="42"/>
      <c r="X56" s="30"/>
      <c r="Y56" s="43"/>
      <c r="Z56" s="42"/>
      <c r="AA56" s="30"/>
      <c r="AB56" s="43"/>
      <c r="AC56" s="42" t="s">
        <v>1</v>
      </c>
      <c r="AD56" s="30" t="s">
        <v>1</v>
      </c>
      <c r="AE56" s="43" t="s">
        <v>1</v>
      </c>
      <c r="AF56" s="42">
        <v>0</v>
      </c>
      <c r="AG56" s="30">
        <v>0</v>
      </c>
      <c r="AH56" s="43">
        <v>0</v>
      </c>
      <c r="AI56" s="42">
        <v>0</v>
      </c>
      <c r="AJ56" s="43" t="s">
        <v>37</v>
      </c>
      <c r="AK56" s="49"/>
      <c r="AL56" s="10"/>
      <c r="AM56" s="10"/>
      <c r="AN56" s="5">
        <v>40057</v>
      </c>
    </row>
    <row r="57" spans="1:40" ht="11.45" customHeight="1" x14ac:dyDescent="0.2">
      <c r="A57" s="19" t="s">
        <v>198</v>
      </c>
      <c r="B57" s="7" t="s">
        <v>32</v>
      </c>
      <c r="C57" s="7">
        <v>2</v>
      </c>
      <c r="D57" s="7" t="s">
        <v>71</v>
      </c>
      <c r="E57" s="33" t="s">
        <v>121</v>
      </c>
      <c r="F57" s="19" t="s">
        <v>240</v>
      </c>
      <c r="G57" s="2" t="s">
        <v>241</v>
      </c>
      <c r="K57" s="38">
        <v>2</v>
      </c>
      <c r="L57" s="28">
        <v>0</v>
      </c>
      <c r="M57" s="39">
        <v>2</v>
      </c>
      <c r="AC57" s="38">
        <v>2</v>
      </c>
      <c r="AD57" s="28">
        <v>0</v>
      </c>
      <c r="AE57" s="39">
        <v>15</v>
      </c>
      <c r="AF57" s="38">
        <v>30</v>
      </c>
      <c r="AG57" s="28">
        <v>0</v>
      </c>
      <c r="AH57" s="39">
        <v>30</v>
      </c>
      <c r="AI57" s="38">
        <v>2</v>
      </c>
      <c r="AJ57" s="39" t="s">
        <v>33</v>
      </c>
      <c r="AK57" s="47"/>
      <c r="AL57" s="2" t="s">
        <v>14</v>
      </c>
      <c r="AM57" s="2" t="s">
        <v>75</v>
      </c>
      <c r="AN57" s="4">
        <v>40057</v>
      </c>
    </row>
    <row r="58" spans="1:40" ht="11.45" customHeight="1" x14ac:dyDescent="0.2">
      <c r="A58" s="19" t="s">
        <v>198</v>
      </c>
      <c r="B58" s="7" t="s">
        <v>32</v>
      </c>
      <c r="C58" s="7">
        <v>2</v>
      </c>
      <c r="D58" s="7" t="s">
        <v>71</v>
      </c>
      <c r="E58" s="33" t="s">
        <v>121</v>
      </c>
      <c r="F58" s="19" t="s">
        <v>210</v>
      </c>
      <c r="G58" s="2" t="s">
        <v>129</v>
      </c>
      <c r="K58" s="38">
        <v>0</v>
      </c>
      <c r="L58" s="28">
        <v>2</v>
      </c>
      <c r="M58" s="39">
        <v>2</v>
      </c>
      <c r="AC58" s="38">
        <v>0</v>
      </c>
      <c r="AD58" s="28">
        <v>2</v>
      </c>
      <c r="AE58" s="39">
        <v>15</v>
      </c>
      <c r="AF58" s="38">
        <v>0</v>
      </c>
      <c r="AG58" s="28">
        <v>30</v>
      </c>
      <c r="AH58" s="39">
        <v>30</v>
      </c>
      <c r="AI58" s="38">
        <v>2</v>
      </c>
      <c r="AJ58" s="39" t="s">
        <v>257</v>
      </c>
      <c r="AK58" s="47"/>
      <c r="AN58" s="4">
        <v>40057</v>
      </c>
    </row>
    <row r="59" spans="1:40" ht="11.45" customHeight="1" x14ac:dyDescent="0.2">
      <c r="A59" s="19" t="s">
        <v>198</v>
      </c>
      <c r="B59" s="7" t="s">
        <v>34</v>
      </c>
      <c r="C59" s="7">
        <v>3</v>
      </c>
      <c r="D59" s="7" t="s">
        <v>71</v>
      </c>
      <c r="E59" s="33" t="s">
        <v>121</v>
      </c>
      <c r="F59" s="19" t="s">
        <v>196</v>
      </c>
      <c r="G59" s="2" t="s">
        <v>242</v>
      </c>
      <c r="N59" s="38">
        <v>2</v>
      </c>
      <c r="O59" s="28">
        <v>0</v>
      </c>
      <c r="P59" s="39">
        <v>2</v>
      </c>
      <c r="AC59" s="38">
        <v>2</v>
      </c>
      <c r="AD59" s="28">
        <v>0</v>
      </c>
      <c r="AE59" s="39">
        <v>15</v>
      </c>
      <c r="AF59" s="38">
        <v>30</v>
      </c>
      <c r="AG59" s="28">
        <v>0</v>
      </c>
      <c r="AH59" s="39">
        <v>30</v>
      </c>
      <c r="AI59" s="38">
        <v>2</v>
      </c>
      <c r="AJ59" s="39" t="s">
        <v>33</v>
      </c>
      <c r="AK59" s="47"/>
      <c r="AL59" s="2" t="s">
        <v>14</v>
      </c>
      <c r="AM59" s="2" t="s">
        <v>75</v>
      </c>
      <c r="AN59" s="4">
        <v>40057</v>
      </c>
    </row>
    <row r="60" spans="1:40" ht="11.45" customHeight="1" x14ac:dyDescent="0.2">
      <c r="A60" s="19" t="s">
        <v>198</v>
      </c>
      <c r="B60" s="7" t="s">
        <v>35</v>
      </c>
      <c r="C60" s="7">
        <v>5</v>
      </c>
      <c r="D60" s="7" t="s">
        <v>71</v>
      </c>
      <c r="E60" s="33" t="s">
        <v>121</v>
      </c>
      <c r="F60" s="19" t="s">
        <v>197</v>
      </c>
      <c r="G60" s="2" t="s">
        <v>109</v>
      </c>
      <c r="T60" s="38">
        <v>1</v>
      </c>
      <c r="U60" s="28">
        <v>1</v>
      </c>
      <c r="V60" s="39">
        <v>3</v>
      </c>
      <c r="AC60" s="38">
        <v>1</v>
      </c>
      <c r="AD60" s="28">
        <v>1</v>
      </c>
      <c r="AE60" s="39">
        <v>15</v>
      </c>
      <c r="AF60" s="38">
        <v>15</v>
      </c>
      <c r="AG60" s="28">
        <v>15</v>
      </c>
      <c r="AH60" s="39">
        <v>30</v>
      </c>
      <c r="AI60" s="38">
        <v>3</v>
      </c>
      <c r="AJ60" s="39" t="s">
        <v>33</v>
      </c>
      <c r="AK60" s="47"/>
      <c r="AN60" s="4">
        <v>40057</v>
      </c>
    </row>
    <row r="61" spans="1:40" ht="11.45" customHeight="1" x14ac:dyDescent="0.2">
      <c r="A61" s="19" t="s">
        <v>198</v>
      </c>
      <c r="B61" s="7" t="s">
        <v>35</v>
      </c>
      <c r="C61" s="7">
        <v>5</v>
      </c>
      <c r="D61" s="7" t="s">
        <v>71</v>
      </c>
      <c r="E61" s="33" t="s">
        <v>121</v>
      </c>
      <c r="F61" s="19" t="s">
        <v>270</v>
      </c>
      <c r="G61" s="2" t="s">
        <v>271</v>
      </c>
      <c r="T61" s="38">
        <v>1</v>
      </c>
      <c r="U61" s="28">
        <v>0</v>
      </c>
      <c r="V61" s="39">
        <v>2</v>
      </c>
      <c r="AC61" s="38">
        <v>1</v>
      </c>
      <c r="AD61" s="28">
        <v>0</v>
      </c>
      <c r="AE61" s="39">
        <v>15</v>
      </c>
      <c r="AF61" s="38">
        <v>15</v>
      </c>
      <c r="AG61" s="28">
        <v>0</v>
      </c>
      <c r="AH61" s="39">
        <v>15</v>
      </c>
      <c r="AI61" s="38">
        <v>2</v>
      </c>
      <c r="AJ61" s="39" t="s">
        <v>33</v>
      </c>
      <c r="AK61" s="47"/>
      <c r="AN61" s="4">
        <v>40057</v>
      </c>
    </row>
    <row r="62" spans="1:40" ht="11.45" customHeight="1" x14ac:dyDescent="0.2">
      <c r="A62" s="19" t="s">
        <v>198</v>
      </c>
      <c r="B62" s="7" t="s">
        <v>35</v>
      </c>
      <c r="C62" s="7">
        <v>6</v>
      </c>
      <c r="D62" s="7" t="s">
        <v>71</v>
      </c>
      <c r="E62" s="33" t="s">
        <v>121</v>
      </c>
      <c r="F62" s="19" t="s">
        <v>211</v>
      </c>
      <c r="G62" s="2" t="s">
        <v>111</v>
      </c>
      <c r="W62" s="38">
        <v>0</v>
      </c>
      <c r="X62" s="28">
        <v>1</v>
      </c>
      <c r="Y62" s="39">
        <v>2</v>
      </c>
      <c r="AC62" s="38">
        <v>0</v>
      </c>
      <c r="AD62" s="28">
        <v>1</v>
      </c>
      <c r="AE62" s="39">
        <v>15</v>
      </c>
      <c r="AF62" s="38">
        <v>0</v>
      </c>
      <c r="AG62" s="28">
        <v>15</v>
      </c>
      <c r="AH62" s="39">
        <v>15</v>
      </c>
      <c r="AI62" s="38">
        <v>2</v>
      </c>
      <c r="AJ62" s="39" t="s">
        <v>257</v>
      </c>
      <c r="AK62" s="47"/>
      <c r="AL62" s="2" t="s">
        <v>182</v>
      </c>
      <c r="AM62" s="2" t="s">
        <v>10</v>
      </c>
      <c r="AN62" s="4">
        <v>40057</v>
      </c>
    </row>
    <row r="63" spans="1:40" s="60" customFormat="1" ht="11.45" customHeight="1" x14ac:dyDescent="0.2">
      <c r="A63" s="61" t="s">
        <v>198</v>
      </c>
      <c r="B63" s="62" t="s">
        <v>35</v>
      </c>
      <c r="C63" s="62">
        <v>5</v>
      </c>
      <c r="D63" s="62" t="s">
        <v>71</v>
      </c>
      <c r="E63" s="63" t="s">
        <v>121</v>
      </c>
      <c r="F63" s="61" t="s">
        <v>101</v>
      </c>
      <c r="G63" s="64" t="s">
        <v>235</v>
      </c>
      <c r="H63" s="65"/>
      <c r="I63" s="66"/>
      <c r="J63" s="67"/>
      <c r="K63" s="65"/>
      <c r="L63" s="66"/>
      <c r="M63" s="67"/>
      <c r="N63" s="65"/>
      <c r="O63" s="66"/>
      <c r="P63" s="67"/>
      <c r="Q63" s="65"/>
      <c r="R63" s="66"/>
      <c r="S63" s="67"/>
      <c r="T63" s="65">
        <v>0</v>
      </c>
      <c r="U63" s="66" t="s">
        <v>185</v>
      </c>
      <c r="V63" s="67">
        <v>2</v>
      </c>
      <c r="W63" s="65"/>
      <c r="X63" s="66"/>
      <c r="Y63" s="67"/>
      <c r="Z63" s="65"/>
      <c r="AA63" s="66"/>
      <c r="AB63" s="67"/>
      <c r="AC63" s="65" t="s">
        <v>1</v>
      </c>
      <c r="AD63" s="66" t="s">
        <v>1</v>
      </c>
      <c r="AE63" s="67" t="s">
        <v>1</v>
      </c>
      <c r="AF63" s="65">
        <v>0</v>
      </c>
      <c r="AG63" s="66">
        <v>30</v>
      </c>
      <c r="AH63" s="67">
        <v>30</v>
      </c>
      <c r="AI63" s="65">
        <v>2</v>
      </c>
      <c r="AJ63" s="67" t="s">
        <v>257</v>
      </c>
      <c r="AK63" s="68" t="s">
        <v>220</v>
      </c>
      <c r="AL63" s="64" t="s">
        <v>21</v>
      </c>
      <c r="AM63" s="64" t="s">
        <v>81</v>
      </c>
      <c r="AN63" s="69">
        <v>40057</v>
      </c>
    </row>
    <row r="64" spans="1:40" ht="11.45" customHeight="1" x14ac:dyDescent="0.2">
      <c r="A64" s="18" t="s">
        <v>198</v>
      </c>
      <c r="B64" s="16" t="s">
        <v>32</v>
      </c>
      <c r="C64" s="16">
        <v>2</v>
      </c>
      <c r="D64" s="16" t="s">
        <v>71</v>
      </c>
      <c r="E64" s="32" t="s">
        <v>121</v>
      </c>
      <c r="F64" s="18" t="s">
        <v>212</v>
      </c>
      <c r="G64" s="11" t="s">
        <v>112</v>
      </c>
      <c r="H64" s="36"/>
      <c r="I64" s="27"/>
      <c r="J64" s="37"/>
      <c r="K64" s="36">
        <v>1</v>
      </c>
      <c r="L64" s="27">
        <v>1</v>
      </c>
      <c r="M64" s="37">
        <v>3</v>
      </c>
      <c r="N64" s="36"/>
      <c r="O64" s="27"/>
      <c r="P64" s="37"/>
      <c r="Q64" s="36"/>
      <c r="R64" s="27"/>
      <c r="S64" s="37"/>
      <c r="T64" s="36"/>
      <c r="U64" s="27"/>
      <c r="V64" s="37"/>
      <c r="W64" s="36"/>
      <c r="X64" s="27"/>
      <c r="Y64" s="37"/>
      <c r="Z64" s="36"/>
      <c r="AA64" s="27"/>
      <c r="AB64" s="37"/>
      <c r="AC64" s="36">
        <v>1</v>
      </c>
      <c r="AD64" s="27">
        <v>1</v>
      </c>
      <c r="AE64" s="37">
        <v>15</v>
      </c>
      <c r="AF64" s="36">
        <v>15</v>
      </c>
      <c r="AG64" s="27">
        <v>15</v>
      </c>
      <c r="AH64" s="37">
        <v>30</v>
      </c>
      <c r="AI64" s="36">
        <v>3</v>
      </c>
      <c r="AJ64" s="37" t="s">
        <v>257</v>
      </c>
      <c r="AK64" s="48"/>
      <c r="AL64" s="11" t="s">
        <v>15</v>
      </c>
      <c r="AM64" s="11" t="s">
        <v>76</v>
      </c>
      <c r="AN64" s="6">
        <v>40057</v>
      </c>
    </row>
    <row r="65" spans="1:40" ht="11.45" customHeight="1" x14ac:dyDescent="0.2">
      <c r="A65" s="22" t="s">
        <v>198</v>
      </c>
      <c r="B65" s="21" t="s">
        <v>35</v>
      </c>
      <c r="C65" s="21">
        <v>6</v>
      </c>
      <c r="D65" s="21" t="s">
        <v>71</v>
      </c>
      <c r="E65" s="34" t="s">
        <v>121</v>
      </c>
      <c r="F65" s="22" t="s">
        <v>192</v>
      </c>
      <c r="G65" s="10" t="s">
        <v>243</v>
      </c>
      <c r="H65" s="42"/>
      <c r="I65" s="30"/>
      <c r="J65" s="43"/>
      <c r="K65" s="42"/>
      <c r="L65" s="30"/>
      <c r="M65" s="43"/>
      <c r="N65" s="42"/>
      <c r="O65" s="30"/>
      <c r="P65" s="43"/>
      <c r="Q65" s="42"/>
      <c r="R65" s="30"/>
      <c r="S65" s="43"/>
      <c r="T65" s="42"/>
      <c r="U65" s="30"/>
      <c r="V65" s="43"/>
      <c r="W65" s="42">
        <v>1</v>
      </c>
      <c r="X65" s="30">
        <v>2</v>
      </c>
      <c r="Y65" s="43">
        <v>4</v>
      </c>
      <c r="Z65" s="42"/>
      <c r="AA65" s="30"/>
      <c r="AB65" s="43"/>
      <c r="AC65" s="42">
        <v>1</v>
      </c>
      <c r="AD65" s="30">
        <v>2</v>
      </c>
      <c r="AE65" s="43">
        <v>15</v>
      </c>
      <c r="AF65" s="42">
        <v>15</v>
      </c>
      <c r="AG65" s="30">
        <v>30</v>
      </c>
      <c r="AH65" s="43">
        <v>45</v>
      </c>
      <c r="AI65" s="42">
        <v>4</v>
      </c>
      <c r="AJ65" s="43" t="s">
        <v>257</v>
      </c>
      <c r="AK65" s="49"/>
      <c r="AL65" s="10" t="s">
        <v>213</v>
      </c>
      <c r="AM65" s="10" t="s">
        <v>113</v>
      </c>
      <c r="AN65" s="5">
        <v>40057</v>
      </c>
    </row>
    <row r="66" spans="1:40" s="60" customFormat="1" ht="11.45" customHeight="1" x14ac:dyDescent="0.2">
      <c r="A66" s="70" t="s">
        <v>198</v>
      </c>
      <c r="B66" s="71" t="s">
        <v>32</v>
      </c>
      <c r="C66" s="71">
        <v>2</v>
      </c>
      <c r="D66" s="71" t="s">
        <v>71</v>
      </c>
      <c r="E66" s="72" t="s">
        <v>121</v>
      </c>
      <c r="F66" s="70" t="s">
        <v>214</v>
      </c>
      <c r="G66" s="73" t="s">
        <v>256</v>
      </c>
      <c r="H66" s="74"/>
      <c r="I66" s="75"/>
      <c r="J66" s="76"/>
      <c r="K66" s="74">
        <v>0</v>
      </c>
      <c r="L66" s="75" t="s">
        <v>40</v>
      </c>
      <c r="M66" s="76">
        <v>0</v>
      </c>
      <c r="N66" s="74"/>
      <c r="O66" s="75"/>
      <c r="P66" s="76"/>
      <c r="Q66" s="74"/>
      <c r="R66" s="75"/>
      <c r="S66" s="76"/>
      <c r="T66" s="74"/>
      <c r="U66" s="75"/>
      <c r="V66" s="76"/>
      <c r="W66" s="74"/>
      <c r="X66" s="75"/>
      <c r="Y66" s="76"/>
      <c r="Z66" s="74"/>
      <c r="AA66" s="75"/>
      <c r="AB66" s="76"/>
      <c r="AC66" s="74" t="s">
        <v>1</v>
      </c>
      <c r="AD66" s="75" t="s">
        <v>1</v>
      </c>
      <c r="AE66" s="76" t="s">
        <v>1</v>
      </c>
      <c r="AF66" s="74">
        <v>0</v>
      </c>
      <c r="AG66" s="75">
        <v>15</v>
      </c>
      <c r="AH66" s="76">
        <v>15</v>
      </c>
      <c r="AI66" s="74">
        <v>0</v>
      </c>
      <c r="AJ66" s="76" t="s">
        <v>100</v>
      </c>
      <c r="AK66" s="77" t="s">
        <v>220</v>
      </c>
      <c r="AL66" s="73" t="s">
        <v>188</v>
      </c>
      <c r="AM66" s="73" t="s">
        <v>260</v>
      </c>
      <c r="AN66" s="78">
        <v>40057</v>
      </c>
    </row>
    <row r="67" spans="1:40" s="60" customFormat="1" ht="11.45" customHeight="1" x14ac:dyDescent="0.2">
      <c r="A67" s="61" t="s">
        <v>198</v>
      </c>
      <c r="B67" s="62" t="s">
        <v>36</v>
      </c>
      <c r="C67" s="62">
        <v>7</v>
      </c>
      <c r="D67" s="62" t="s">
        <v>71</v>
      </c>
      <c r="E67" s="63" t="s">
        <v>121</v>
      </c>
      <c r="F67" s="61" t="s">
        <v>215</v>
      </c>
      <c r="G67" s="64" t="s">
        <v>130</v>
      </c>
      <c r="H67" s="65"/>
      <c r="I67" s="66"/>
      <c r="J67" s="67"/>
      <c r="K67" s="65"/>
      <c r="L67" s="66"/>
      <c r="M67" s="67"/>
      <c r="N67" s="65"/>
      <c r="O67" s="66"/>
      <c r="P67" s="67"/>
      <c r="Q67" s="65"/>
      <c r="R67" s="66"/>
      <c r="S67" s="67"/>
      <c r="T67" s="65"/>
      <c r="U67" s="66"/>
      <c r="V67" s="67"/>
      <c r="W67" s="65"/>
      <c r="X67" s="66"/>
      <c r="Y67" s="67"/>
      <c r="Z67" s="65">
        <v>0</v>
      </c>
      <c r="AA67" s="66" t="s">
        <v>131</v>
      </c>
      <c r="AB67" s="67">
        <v>30</v>
      </c>
      <c r="AC67" s="65" t="s">
        <v>1</v>
      </c>
      <c r="AD67" s="66" t="s">
        <v>1</v>
      </c>
      <c r="AE67" s="67" t="s">
        <v>1</v>
      </c>
      <c r="AF67" s="65">
        <v>0</v>
      </c>
      <c r="AG67" s="66">
        <v>450</v>
      </c>
      <c r="AH67" s="67">
        <v>450</v>
      </c>
      <c r="AI67" s="65">
        <v>30</v>
      </c>
      <c r="AJ67" s="67" t="s">
        <v>257</v>
      </c>
      <c r="AK67" s="68" t="s">
        <v>221</v>
      </c>
      <c r="AL67" s="64" t="s">
        <v>101</v>
      </c>
      <c r="AM67" s="64" t="s">
        <v>110</v>
      </c>
      <c r="AN67" s="69">
        <v>40057</v>
      </c>
    </row>
    <row r="68" spans="1:40" s="88" customFormat="1" ht="11.45" customHeight="1" x14ac:dyDescent="0.2">
      <c r="A68" s="79" t="s">
        <v>198</v>
      </c>
      <c r="B68" s="80" t="s">
        <v>35</v>
      </c>
      <c r="C68" s="80">
        <v>6</v>
      </c>
      <c r="D68" s="80" t="s">
        <v>71</v>
      </c>
      <c r="E68" s="81" t="s">
        <v>121</v>
      </c>
      <c r="F68" s="79" t="s">
        <v>216</v>
      </c>
      <c r="G68" s="82" t="s">
        <v>162</v>
      </c>
      <c r="H68" s="83"/>
      <c r="I68" s="84"/>
      <c r="J68" s="85"/>
      <c r="K68" s="83"/>
      <c r="L68" s="84"/>
      <c r="M68" s="85"/>
      <c r="N68" s="83"/>
      <c r="O68" s="84"/>
      <c r="P68" s="85"/>
      <c r="Q68" s="83"/>
      <c r="R68" s="84"/>
      <c r="S68" s="85"/>
      <c r="T68" s="83"/>
      <c r="U68" s="84"/>
      <c r="V68" s="85"/>
      <c r="W68" s="83">
        <v>0</v>
      </c>
      <c r="X68" s="84">
        <v>1</v>
      </c>
      <c r="Y68" s="85">
        <v>10</v>
      </c>
      <c r="Z68" s="83"/>
      <c r="AA68" s="84"/>
      <c r="AB68" s="85"/>
      <c r="AC68" s="83" t="s">
        <v>1</v>
      </c>
      <c r="AD68" s="84" t="s">
        <v>1</v>
      </c>
      <c r="AE68" s="85" t="s">
        <v>1</v>
      </c>
      <c r="AF68" s="83">
        <v>0</v>
      </c>
      <c r="AG68" s="84">
        <v>15</v>
      </c>
      <c r="AH68" s="85">
        <v>15</v>
      </c>
      <c r="AI68" s="83">
        <v>10</v>
      </c>
      <c r="AJ68" s="85" t="s">
        <v>100</v>
      </c>
      <c r="AK68" s="86"/>
      <c r="AL68" s="82"/>
      <c r="AM68" s="82"/>
      <c r="AN68" s="87">
        <v>40057</v>
      </c>
    </row>
    <row r="69" spans="1:40" s="88" customFormat="1" ht="11.45" customHeight="1" x14ac:dyDescent="0.2">
      <c r="A69" s="89" t="s">
        <v>198</v>
      </c>
      <c r="B69" s="90"/>
      <c r="C69" s="90"/>
      <c r="D69" s="90" t="s">
        <v>71</v>
      </c>
      <c r="E69" s="91" t="s">
        <v>121</v>
      </c>
      <c r="F69" s="89"/>
      <c r="G69" s="92" t="s">
        <v>246</v>
      </c>
      <c r="H69" s="93">
        <f>SUM(H3:H68)</f>
        <v>15</v>
      </c>
      <c r="I69" s="94">
        <f t="shared" ref="I69:AI69" si="0">SUM(I3:I68)</f>
        <v>10</v>
      </c>
      <c r="J69" s="95">
        <f t="shared" si="0"/>
        <v>30</v>
      </c>
      <c r="K69" s="93">
        <f t="shared" si="0"/>
        <v>13</v>
      </c>
      <c r="L69" s="94">
        <f t="shared" si="0"/>
        <v>15</v>
      </c>
      <c r="M69" s="95">
        <f t="shared" si="0"/>
        <v>32</v>
      </c>
      <c r="N69" s="93">
        <f t="shared" si="0"/>
        <v>13</v>
      </c>
      <c r="O69" s="94">
        <f t="shared" si="0"/>
        <v>10</v>
      </c>
      <c r="P69" s="95">
        <f t="shared" si="0"/>
        <v>29</v>
      </c>
      <c r="Q69" s="93">
        <f t="shared" si="0"/>
        <v>7</v>
      </c>
      <c r="R69" s="94">
        <f t="shared" si="0"/>
        <v>5</v>
      </c>
      <c r="S69" s="95">
        <f t="shared" si="0"/>
        <v>22</v>
      </c>
      <c r="T69" s="93">
        <f t="shared" si="0"/>
        <v>4</v>
      </c>
      <c r="U69" s="94">
        <f t="shared" si="0"/>
        <v>3</v>
      </c>
      <c r="V69" s="95">
        <f t="shared" si="0"/>
        <v>14</v>
      </c>
      <c r="W69" s="93">
        <f t="shared" si="0"/>
        <v>3</v>
      </c>
      <c r="X69" s="94">
        <f t="shared" si="0"/>
        <v>8</v>
      </c>
      <c r="Y69" s="95">
        <f t="shared" si="0"/>
        <v>23</v>
      </c>
      <c r="Z69" s="93">
        <f t="shared" si="0"/>
        <v>0</v>
      </c>
      <c r="AA69" s="94">
        <f t="shared" si="0"/>
        <v>0</v>
      </c>
      <c r="AB69" s="95">
        <f t="shared" si="0"/>
        <v>30</v>
      </c>
      <c r="AC69" s="96">
        <f t="shared" si="0"/>
        <v>55</v>
      </c>
      <c r="AD69" s="97">
        <f t="shared" si="0"/>
        <v>51</v>
      </c>
      <c r="AE69" s="98" t="s">
        <v>1</v>
      </c>
      <c r="AF69" s="93">
        <f t="shared" si="0"/>
        <v>825</v>
      </c>
      <c r="AG69" s="94">
        <f t="shared" si="0"/>
        <v>1395</v>
      </c>
      <c r="AH69" s="95">
        <f t="shared" si="0"/>
        <v>2220</v>
      </c>
      <c r="AI69" s="96">
        <f t="shared" si="0"/>
        <v>180</v>
      </c>
      <c r="AJ69" s="98"/>
      <c r="AK69" s="99"/>
      <c r="AL69" s="100"/>
      <c r="AM69" s="101"/>
      <c r="AN69" s="102">
        <v>40057</v>
      </c>
    </row>
    <row r="70" spans="1:40" s="112" customFormat="1" ht="11.45" customHeight="1" x14ac:dyDescent="0.2">
      <c r="A70" s="103" t="s">
        <v>198</v>
      </c>
      <c r="B70" s="104" t="s">
        <v>34</v>
      </c>
      <c r="C70" s="104">
        <v>4</v>
      </c>
      <c r="D70" s="104" t="s">
        <v>71</v>
      </c>
      <c r="E70" s="105" t="s">
        <v>121</v>
      </c>
      <c r="F70" s="103" t="s">
        <v>217</v>
      </c>
      <c r="G70" s="106" t="s">
        <v>167</v>
      </c>
      <c r="H70" s="107"/>
      <c r="I70" s="108"/>
      <c r="J70" s="109"/>
      <c r="K70" s="107"/>
      <c r="L70" s="108"/>
      <c r="M70" s="109"/>
      <c r="N70" s="107"/>
      <c r="O70" s="108"/>
      <c r="P70" s="109"/>
      <c r="Q70" s="107">
        <v>1</v>
      </c>
      <c r="R70" s="108">
        <v>1</v>
      </c>
      <c r="S70" s="109">
        <v>3</v>
      </c>
      <c r="T70" s="107"/>
      <c r="U70" s="108"/>
      <c r="V70" s="109"/>
      <c r="W70" s="107"/>
      <c r="X70" s="108"/>
      <c r="Y70" s="109"/>
      <c r="Z70" s="107"/>
      <c r="AA70" s="108"/>
      <c r="AB70" s="109"/>
      <c r="AC70" s="107">
        <v>1</v>
      </c>
      <c r="AD70" s="108">
        <v>1</v>
      </c>
      <c r="AE70" s="109">
        <v>15</v>
      </c>
      <c r="AF70" s="107">
        <v>15</v>
      </c>
      <c r="AG70" s="108">
        <v>15</v>
      </c>
      <c r="AH70" s="109">
        <v>30</v>
      </c>
      <c r="AI70" s="107">
        <v>3</v>
      </c>
      <c r="AJ70" s="109" t="s">
        <v>257</v>
      </c>
      <c r="AK70" s="110"/>
      <c r="AL70" s="106" t="s">
        <v>178</v>
      </c>
      <c r="AM70" s="106" t="s">
        <v>31</v>
      </c>
      <c r="AN70" s="111">
        <v>40057</v>
      </c>
    </row>
    <row r="71" spans="1:40" s="112" customFormat="1" ht="11.45" customHeight="1" x14ac:dyDescent="0.2">
      <c r="A71" s="103" t="s">
        <v>198</v>
      </c>
      <c r="B71" s="104" t="s">
        <v>34</v>
      </c>
      <c r="C71" s="104">
        <v>4</v>
      </c>
      <c r="D71" s="104" t="s">
        <v>71</v>
      </c>
      <c r="E71" s="105" t="s">
        <v>121</v>
      </c>
      <c r="F71" s="103" t="s">
        <v>3</v>
      </c>
      <c r="G71" s="106" t="s">
        <v>245</v>
      </c>
      <c r="H71" s="107"/>
      <c r="I71" s="108"/>
      <c r="J71" s="109"/>
      <c r="K71" s="107"/>
      <c r="L71" s="108"/>
      <c r="M71" s="109"/>
      <c r="N71" s="107"/>
      <c r="O71" s="108"/>
      <c r="P71" s="109"/>
      <c r="Q71" s="107">
        <v>0</v>
      </c>
      <c r="R71" s="108">
        <v>1</v>
      </c>
      <c r="S71" s="109">
        <v>2</v>
      </c>
      <c r="T71" s="107"/>
      <c r="U71" s="108"/>
      <c r="V71" s="109"/>
      <c r="W71" s="107"/>
      <c r="X71" s="108"/>
      <c r="Y71" s="109"/>
      <c r="Z71" s="107"/>
      <c r="AA71" s="108"/>
      <c r="AB71" s="109"/>
      <c r="AC71" s="107">
        <v>0</v>
      </c>
      <c r="AD71" s="108">
        <v>1</v>
      </c>
      <c r="AE71" s="109">
        <v>15</v>
      </c>
      <c r="AF71" s="107">
        <v>0</v>
      </c>
      <c r="AG71" s="108">
        <v>15</v>
      </c>
      <c r="AH71" s="109">
        <v>15</v>
      </c>
      <c r="AI71" s="107">
        <v>2</v>
      </c>
      <c r="AJ71" s="109" t="s">
        <v>257</v>
      </c>
      <c r="AK71" s="110"/>
      <c r="AL71" s="106" t="s">
        <v>103</v>
      </c>
      <c r="AM71" s="106" t="s">
        <v>26</v>
      </c>
      <c r="AN71" s="111">
        <v>40057</v>
      </c>
    </row>
    <row r="72" spans="1:40" s="112" customFormat="1" ht="11.45" customHeight="1" x14ac:dyDescent="0.2">
      <c r="A72" s="103" t="s">
        <v>198</v>
      </c>
      <c r="B72" s="104" t="s">
        <v>35</v>
      </c>
      <c r="C72" s="104">
        <v>5</v>
      </c>
      <c r="D72" s="104" t="s">
        <v>71</v>
      </c>
      <c r="E72" s="105" t="s">
        <v>121</v>
      </c>
      <c r="F72" s="103" t="s">
        <v>224</v>
      </c>
      <c r="G72" s="106" t="s">
        <v>223</v>
      </c>
      <c r="H72" s="107"/>
      <c r="I72" s="108"/>
      <c r="J72" s="109"/>
      <c r="K72" s="107"/>
      <c r="L72" s="108"/>
      <c r="M72" s="109"/>
      <c r="N72" s="107"/>
      <c r="O72" s="108"/>
      <c r="P72" s="109"/>
      <c r="Q72" s="107"/>
      <c r="R72" s="108"/>
      <c r="S72" s="109"/>
      <c r="T72" s="107">
        <v>1</v>
      </c>
      <c r="U72" s="108">
        <v>2</v>
      </c>
      <c r="V72" s="109">
        <v>4</v>
      </c>
      <c r="W72" s="107"/>
      <c r="X72" s="108"/>
      <c r="Y72" s="109"/>
      <c r="Z72" s="107"/>
      <c r="AA72" s="108"/>
      <c r="AB72" s="109"/>
      <c r="AC72" s="107">
        <v>1</v>
      </c>
      <c r="AD72" s="108">
        <v>2</v>
      </c>
      <c r="AE72" s="109">
        <v>15</v>
      </c>
      <c r="AF72" s="107">
        <v>15</v>
      </c>
      <c r="AG72" s="108">
        <v>30</v>
      </c>
      <c r="AH72" s="109">
        <v>45</v>
      </c>
      <c r="AI72" s="107">
        <v>4</v>
      </c>
      <c r="AJ72" s="109" t="s">
        <v>33</v>
      </c>
      <c r="AK72" s="110"/>
      <c r="AL72" s="106" t="s">
        <v>187</v>
      </c>
      <c r="AM72" s="106" t="s">
        <v>9</v>
      </c>
      <c r="AN72" s="111">
        <v>40057</v>
      </c>
    </row>
    <row r="73" spans="1:40" s="112" customFormat="1" ht="11.45" customHeight="1" x14ac:dyDescent="0.2">
      <c r="A73" s="103" t="s">
        <v>198</v>
      </c>
      <c r="B73" s="104" t="s">
        <v>35</v>
      </c>
      <c r="C73" s="104">
        <v>5</v>
      </c>
      <c r="D73" s="104" t="s">
        <v>71</v>
      </c>
      <c r="E73" s="105" t="s">
        <v>121</v>
      </c>
      <c r="F73" s="103" t="s">
        <v>237</v>
      </c>
      <c r="G73" s="106" t="s">
        <v>169</v>
      </c>
      <c r="H73" s="107"/>
      <c r="I73" s="108"/>
      <c r="J73" s="109"/>
      <c r="K73" s="107"/>
      <c r="L73" s="108"/>
      <c r="M73" s="109"/>
      <c r="N73" s="107"/>
      <c r="O73" s="108"/>
      <c r="P73" s="109"/>
      <c r="Q73" s="107"/>
      <c r="R73" s="108"/>
      <c r="S73" s="109"/>
      <c r="T73" s="107">
        <v>0</v>
      </c>
      <c r="U73" s="108">
        <v>1</v>
      </c>
      <c r="V73" s="109">
        <v>2</v>
      </c>
      <c r="W73" s="107"/>
      <c r="X73" s="108"/>
      <c r="Y73" s="109"/>
      <c r="Z73" s="107"/>
      <c r="AA73" s="108"/>
      <c r="AB73" s="109"/>
      <c r="AC73" s="107">
        <v>0</v>
      </c>
      <c r="AD73" s="108">
        <v>1</v>
      </c>
      <c r="AE73" s="109">
        <v>15</v>
      </c>
      <c r="AF73" s="107">
        <v>0</v>
      </c>
      <c r="AG73" s="108">
        <v>15</v>
      </c>
      <c r="AH73" s="109">
        <v>15</v>
      </c>
      <c r="AI73" s="107">
        <v>2</v>
      </c>
      <c r="AJ73" s="109" t="s">
        <v>257</v>
      </c>
      <c r="AK73" s="110"/>
      <c r="AL73" s="106" t="s">
        <v>266</v>
      </c>
      <c r="AM73" s="106" t="s">
        <v>261</v>
      </c>
      <c r="AN73" s="111">
        <v>40057</v>
      </c>
    </row>
    <row r="74" spans="1:40" s="112" customFormat="1" ht="11.45" customHeight="1" x14ac:dyDescent="0.2">
      <c r="A74" s="103" t="s">
        <v>198</v>
      </c>
      <c r="B74" s="104" t="s">
        <v>35</v>
      </c>
      <c r="C74" s="104">
        <v>5</v>
      </c>
      <c r="D74" s="104" t="s">
        <v>71</v>
      </c>
      <c r="E74" s="105" t="s">
        <v>121</v>
      </c>
      <c r="F74" s="103" t="s">
        <v>194</v>
      </c>
      <c r="G74" s="106" t="s">
        <v>168</v>
      </c>
      <c r="H74" s="107"/>
      <c r="I74" s="108"/>
      <c r="J74" s="109"/>
      <c r="K74" s="107"/>
      <c r="L74" s="108"/>
      <c r="M74" s="109"/>
      <c r="N74" s="107"/>
      <c r="O74" s="108"/>
      <c r="P74" s="109"/>
      <c r="Q74" s="107"/>
      <c r="R74" s="108"/>
      <c r="S74" s="109"/>
      <c r="T74" s="107">
        <v>1</v>
      </c>
      <c r="U74" s="108">
        <v>1</v>
      </c>
      <c r="V74" s="109">
        <v>3</v>
      </c>
      <c r="W74" s="107"/>
      <c r="X74" s="108"/>
      <c r="Y74" s="109"/>
      <c r="Z74" s="107"/>
      <c r="AA74" s="108"/>
      <c r="AB74" s="109"/>
      <c r="AC74" s="107">
        <v>1</v>
      </c>
      <c r="AD74" s="108">
        <v>1</v>
      </c>
      <c r="AE74" s="109">
        <v>15</v>
      </c>
      <c r="AF74" s="107">
        <v>15</v>
      </c>
      <c r="AG74" s="108">
        <v>15</v>
      </c>
      <c r="AH74" s="109">
        <v>30</v>
      </c>
      <c r="AI74" s="107">
        <v>3</v>
      </c>
      <c r="AJ74" s="109" t="s">
        <v>257</v>
      </c>
      <c r="AK74" s="110"/>
      <c r="AL74" s="106" t="s">
        <v>178</v>
      </c>
      <c r="AM74" s="106" t="s">
        <v>31</v>
      </c>
      <c r="AN74" s="111">
        <v>40057</v>
      </c>
    </row>
    <row r="75" spans="1:40" s="112" customFormat="1" ht="11.45" customHeight="1" x14ac:dyDescent="0.2">
      <c r="A75" s="103" t="s">
        <v>198</v>
      </c>
      <c r="B75" s="104" t="s">
        <v>35</v>
      </c>
      <c r="C75" s="104">
        <v>6</v>
      </c>
      <c r="D75" s="104" t="s">
        <v>71</v>
      </c>
      <c r="E75" s="105" t="s">
        <v>121</v>
      </c>
      <c r="F75" s="103" t="s">
        <v>193</v>
      </c>
      <c r="G75" s="106" t="s">
        <v>8</v>
      </c>
      <c r="H75" s="107"/>
      <c r="I75" s="108"/>
      <c r="J75" s="109"/>
      <c r="K75" s="107"/>
      <c r="L75" s="108"/>
      <c r="M75" s="109"/>
      <c r="N75" s="107"/>
      <c r="O75" s="108"/>
      <c r="P75" s="109"/>
      <c r="Q75" s="107"/>
      <c r="R75" s="108"/>
      <c r="S75" s="109"/>
      <c r="T75" s="107"/>
      <c r="U75" s="108"/>
      <c r="V75" s="109"/>
      <c r="W75" s="107">
        <v>0</v>
      </c>
      <c r="X75" s="108">
        <v>1</v>
      </c>
      <c r="Y75" s="109">
        <v>2</v>
      </c>
      <c r="Z75" s="107"/>
      <c r="AA75" s="108"/>
      <c r="AB75" s="109"/>
      <c r="AC75" s="107">
        <v>0</v>
      </c>
      <c r="AD75" s="108">
        <v>1</v>
      </c>
      <c r="AE75" s="109">
        <v>15</v>
      </c>
      <c r="AF75" s="107">
        <v>0</v>
      </c>
      <c r="AG75" s="108">
        <v>15</v>
      </c>
      <c r="AH75" s="109">
        <v>15</v>
      </c>
      <c r="AI75" s="107">
        <v>2</v>
      </c>
      <c r="AJ75" s="109" t="s">
        <v>257</v>
      </c>
      <c r="AK75" s="110"/>
      <c r="AL75" s="106" t="s">
        <v>266</v>
      </c>
      <c r="AM75" s="106" t="s">
        <v>261</v>
      </c>
      <c r="AN75" s="111">
        <v>40057</v>
      </c>
    </row>
    <row r="76" spans="1:40" s="112" customFormat="1" ht="11.45" customHeight="1" x14ac:dyDescent="0.2">
      <c r="A76" s="103" t="s">
        <v>198</v>
      </c>
      <c r="B76" s="104" t="s">
        <v>35</v>
      </c>
      <c r="C76" s="104">
        <v>6</v>
      </c>
      <c r="D76" s="104" t="s">
        <v>71</v>
      </c>
      <c r="E76" s="105" t="s">
        <v>121</v>
      </c>
      <c r="F76" s="103" t="s">
        <v>236</v>
      </c>
      <c r="G76" s="106" t="s">
        <v>203</v>
      </c>
      <c r="H76" s="107"/>
      <c r="I76" s="108"/>
      <c r="J76" s="109"/>
      <c r="K76" s="107"/>
      <c r="L76" s="108"/>
      <c r="M76" s="109"/>
      <c r="N76" s="107"/>
      <c r="O76" s="108"/>
      <c r="P76" s="109"/>
      <c r="Q76" s="107"/>
      <c r="R76" s="108"/>
      <c r="S76" s="109"/>
      <c r="T76" s="107"/>
      <c r="U76" s="108"/>
      <c r="V76" s="109"/>
      <c r="W76" s="107">
        <v>0</v>
      </c>
      <c r="X76" s="108" t="s">
        <v>99</v>
      </c>
      <c r="Y76" s="109">
        <v>4</v>
      </c>
      <c r="Z76" s="107"/>
      <c r="AA76" s="108"/>
      <c r="AB76" s="109"/>
      <c r="AC76" s="107" t="s">
        <v>1</v>
      </c>
      <c r="AD76" s="108" t="s">
        <v>1</v>
      </c>
      <c r="AE76" s="109" t="s">
        <v>1</v>
      </c>
      <c r="AF76" s="107">
        <v>0</v>
      </c>
      <c r="AG76" s="108">
        <v>60</v>
      </c>
      <c r="AH76" s="109">
        <v>60</v>
      </c>
      <c r="AI76" s="107">
        <v>4</v>
      </c>
      <c r="AJ76" s="109" t="s">
        <v>257</v>
      </c>
      <c r="AK76" s="110" t="s">
        <v>126</v>
      </c>
      <c r="AL76" s="106" t="s">
        <v>21</v>
      </c>
      <c r="AM76" s="106" t="s">
        <v>81</v>
      </c>
      <c r="AN76" s="111">
        <v>40057</v>
      </c>
    </row>
    <row r="77" spans="1:40" s="126" customFormat="1" ht="11.45" customHeight="1" x14ac:dyDescent="0.2">
      <c r="A77" s="113" t="s">
        <v>198</v>
      </c>
      <c r="B77" s="114"/>
      <c r="C77" s="114"/>
      <c r="D77" s="114" t="s">
        <v>71</v>
      </c>
      <c r="E77" s="115" t="s">
        <v>121</v>
      </c>
      <c r="F77" s="113"/>
      <c r="G77" s="116" t="s">
        <v>244</v>
      </c>
      <c r="H77" s="117">
        <f>SUM(H70:H76)</f>
        <v>0</v>
      </c>
      <c r="I77" s="118">
        <f t="shared" ref="I77:AI77" si="1">SUM(I70:I76)</f>
        <v>0</v>
      </c>
      <c r="J77" s="119">
        <f t="shared" si="1"/>
        <v>0</v>
      </c>
      <c r="K77" s="117">
        <f t="shared" si="1"/>
        <v>0</v>
      </c>
      <c r="L77" s="118">
        <f t="shared" si="1"/>
        <v>0</v>
      </c>
      <c r="M77" s="119">
        <f t="shared" si="1"/>
        <v>0</v>
      </c>
      <c r="N77" s="117">
        <f t="shared" si="1"/>
        <v>0</v>
      </c>
      <c r="O77" s="118">
        <f t="shared" si="1"/>
        <v>0</v>
      </c>
      <c r="P77" s="119">
        <f t="shared" si="1"/>
        <v>0</v>
      </c>
      <c r="Q77" s="117">
        <f t="shared" si="1"/>
        <v>1</v>
      </c>
      <c r="R77" s="118">
        <f t="shared" si="1"/>
        <v>2</v>
      </c>
      <c r="S77" s="119">
        <f t="shared" si="1"/>
        <v>5</v>
      </c>
      <c r="T77" s="117">
        <f t="shared" si="1"/>
        <v>2</v>
      </c>
      <c r="U77" s="118">
        <f t="shared" si="1"/>
        <v>4</v>
      </c>
      <c r="V77" s="119">
        <f t="shared" si="1"/>
        <v>9</v>
      </c>
      <c r="W77" s="117">
        <f t="shared" si="1"/>
        <v>0</v>
      </c>
      <c r="X77" s="118">
        <f t="shared" si="1"/>
        <v>1</v>
      </c>
      <c r="Y77" s="119">
        <f t="shared" si="1"/>
        <v>6</v>
      </c>
      <c r="Z77" s="117">
        <f t="shared" si="1"/>
        <v>0</v>
      </c>
      <c r="AA77" s="118">
        <f t="shared" si="1"/>
        <v>0</v>
      </c>
      <c r="AB77" s="119">
        <f t="shared" si="1"/>
        <v>0</v>
      </c>
      <c r="AC77" s="120">
        <f t="shared" si="1"/>
        <v>3</v>
      </c>
      <c r="AD77" s="121">
        <f t="shared" si="1"/>
        <v>7</v>
      </c>
      <c r="AE77" s="122" t="s">
        <v>1</v>
      </c>
      <c r="AF77" s="117">
        <f t="shared" si="1"/>
        <v>45</v>
      </c>
      <c r="AG77" s="118">
        <f t="shared" si="1"/>
        <v>165</v>
      </c>
      <c r="AH77" s="119">
        <f t="shared" si="1"/>
        <v>210</v>
      </c>
      <c r="AI77" s="120">
        <f t="shared" si="1"/>
        <v>20</v>
      </c>
      <c r="AJ77" s="122"/>
      <c r="AK77" s="123" t="s">
        <v>268</v>
      </c>
      <c r="AL77" s="123"/>
      <c r="AM77" s="124"/>
      <c r="AN77" s="125">
        <v>40057</v>
      </c>
    </row>
    <row r="78" spans="1:40" s="112" customFormat="1" ht="11.45" customHeight="1" x14ac:dyDescent="0.2">
      <c r="A78" s="103" t="s">
        <v>198</v>
      </c>
      <c r="B78" s="104" t="s">
        <v>34</v>
      </c>
      <c r="C78" s="104">
        <v>4</v>
      </c>
      <c r="D78" s="104" t="s">
        <v>71</v>
      </c>
      <c r="E78" s="105" t="s">
        <v>121</v>
      </c>
      <c r="F78" s="103" t="s">
        <v>134</v>
      </c>
      <c r="G78" s="106" t="s">
        <v>164</v>
      </c>
      <c r="H78" s="107"/>
      <c r="I78" s="108"/>
      <c r="J78" s="109"/>
      <c r="K78" s="107"/>
      <c r="L78" s="108"/>
      <c r="M78" s="109"/>
      <c r="N78" s="107"/>
      <c r="O78" s="108"/>
      <c r="P78" s="109"/>
      <c r="Q78" s="107">
        <v>0</v>
      </c>
      <c r="R78" s="108">
        <v>2</v>
      </c>
      <c r="S78" s="109">
        <v>3</v>
      </c>
      <c r="T78" s="107"/>
      <c r="U78" s="108"/>
      <c r="V78" s="109"/>
      <c r="W78" s="107"/>
      <c r="X78" s="108"/>
      <c r="Y78" s="109"/>
      <c r="Z78" s="107"/>
      <c r="AA78" s="108"/>
      <c r="AB78" s="109"/>
      <c r="AC78" s="107">
        <v>0</v>
      </c>
      <c r="AD78" s="108">
        <v>2</v>
      </c>
      <c r="AE78" s="109">
        <v>15</v>
      </c>
      <c r="AF78" s="107">
        <v>0</v>
      </c>
      <c r="AG78" s="108">
        <v>30</v>
      </c>
      <c r="AH78" s="109">
        <v>30</v>
      </c>
      <c r="AI78" s="107">
        <v>3</v>
      </c>
      <c r="AJ78" s="109" t="s">
        <v>257</v>
      </c>
      <c r="AK78" s="110"/>
      <c r="AL78" s="106"/>
      <c r="AM78" s="106"/>
      <c r="AN78" s="111">
        <v>40057</v>
      </c>
    </row>
    <row r="79" spans="1:40" s="112" customFormat="1" ht="11.45" customHeight="1" x14ac:dyDescent="0.2">
      <c r="A79" s="103" t="s">
        <v>198</v>
      </c>
      <c r="B79" s="104" t="s">
        <v>34</v>
      </c>
      <c r="C79" s="104">
        <v>4</v>
      </c>
      <c r="D79" s="104" t="s">
        <v>71</v>
      </c>
      <c r="E79" s="105" t="s">
        <v>121</v>
      </c>
      <c r="F79" s="103" t="s">
        <v>225</v>
      </c>
      <c r="G79" s="106" t="s">
        <v>70</v>
      </c>
      <c r="H79" s="107"/>
      <c r="I79" s="108"/>
      <c r="J79" s="109"/>
      <c r="K79" s="107"/>
      <c r="L79" s="108"/>
      <c r="M79" s="109"/>
      <c r="N79" s="107"/>
      <c r="O79" s="108"/>
      <c r="P79" s="109"/>
      <c r="Q79" s="107">
        <v>0</v>
      </c>
      <c r="R79" s="108">
        <v>2</v>
      </c>
      <c r="S79" s="109">
        <v>3</v>
      </c>
      <c r="T79" s="107"/>
      <c r="U79" s="108"/>
      <c r="V79" s="109"/>
      <c r="W79" s="107"/>
      <c r="X79" s="108"/>
      <c r="Y79" s="109"/>
      <c r="Z79" s="107"/>
      <c r="AA79" s="108"/>
      <c r="AB79" s="109"/>
      <c r="AC79" s="107">
        <v>0</v>
      </c>
      <c r="AD79" s="108">
        <v>2</v>
      </c>
      <c r="AE79" s="109">
        <v>15</v>
      </c>
      <c r="AF79" s="107">
        <v>0</v>
      </c>
      <c r="AG79" s="108">
        <v>30</v>
      </c>
      <c r="AH79" s="109">
        <v>30</v>
      </c>
      <c r="AI79" s="107">
        <v>3</v>
      </c>
      <c r="AJ79" s="109" t="s">
        <v>257</v>
      </c>
      <c r="AK79" s="110"/>
      <c r="AL79" s="106" t="s">
        <v>187</v>
      </c>
      <c r="AM79" s="106" t="s">
        <v>9</v>
      </c>
      <c r="AN79" s="111">
        <v>40057</v>
      </c>
    </row>
    <row r="80" spans="1:40" s="112" customFormat="1" ht="11.45" customHeight="1" x14ac:dyDescent="0.2">
      <c r="A80" s="103" t="s">
        <v>198</v>
      </c>
      <c r="B80" s="104" t="s">
        <v>35</v>
      </c>
      <c r="C80" s="104">
        <v>5</v>
      </c>
      <c r="D80" s="104" t="s">
        <v>71</v>
      </c>
      <c r="E80" s="105" t="s">
        <v>121</v>
      </c>
      <c r="F80" s="103" t="s">
        <v>224</v>
      </c>
      <c r="G80" s="106" t="s">
        <v>223</v>
      </c>
      <c r="H80" s="107"/>
      <c r="I80" s="108"/>
      <c r="J80" s="109"/>
      <c r="K80" s="107"/>
      <c r="L80" s="108"/>
      <c r="M80" s="109"/>
      <c r="N80" s="107"/>
      <c r="O80" s="108"/>
      <c r="P80" s="109"/>
      <c r="Q80" s="107"/>
      <c r="R80" s="108"/>
      <c r="S80" s="109"/>
      <c r="T80" s="107">
        <v>1</v>
      </c>
      <c r="U80" s="108">
        <v>2</v>
      </c>
      <c r="V80" s="109">
        <v>4</v>
      </c>
      <c r="W80" s="107"/>
      <c r="X80" s="108"/>
      <c r="Y80" s="109"/>
      <c r="Z80" s="107"/>
      <c r="AA80" s="108"/>
      <c r="AB80" s="109"/>
      <c r="AC80" s="107">
        <v>1</v>
      </c>
      <c r="AD80" s="108">
        <v>2</v>
      </c>
      <c r="AE80" s="109">
        <v>15</v>
      </c>
      <c r="AF80" s="107">
        <v>15</v>
      </c>
      <c r="AG80" s="108">
        <v>30</v>
      </c>
      <c r="AH80" s="109">
        <v>45</v>
      </c>
      <c r="AI80" s="107">
        <v>4</v>
      </c>
      <c r="AJ80" s="109" t="s">
        <v>33</v>
      </c>
      <c r="AK80" s="110"/>
      <c r="AL80" s="106" t="s">
        <v>187</v>
      </c>
      <c r="AM80" s="106" t="s">
        <v>9</v>
      </c>
      <c r="AN80" s="111">
        <v>40057</v>
      </c>
    </row>
    <row r="81" spans="1:40" s="112" customFormat="1" ht="11.45" customHeight="1" x14ac:dyDescent="0.2">
      <c r="A81" s="103" t="s">
        <v>198</v>
      </c>
      <c r="B81" s="104" t="s">
        <v>35</v>
      </c>
      <c r="C81" s="104">
        <v>5</v>
      </c>
      <c r="D81" s="104" t="s">
        <v>71</v>
      </c>
      <c r="E81" s="105" t="s">
        <v>121</v>
      </c>
      <c r="F81" s="103" t="s">
        <v>135</v>
      </c>
      <c r="G81" s="106" t="s">
        <v>165</v>
      </c>
      <c r="H81" s="107"/>
      <c r="I81" s="108"/>
      <c r="J81" s="109"/>
      <c r="K81" s="107"/>
      <c r="L81" s="108"/>
      <c r="M81" s="109"/>
      <c r="N81" s="107"/>
      <c r="O81" s="108"/>
      <c r="P81" s="109"/>
      <c r="Q81" s="107"/>
      <c r="R81" s="108"/>
      <c r="S81" s="109"/>
      <c r="T81" s="107">
        <v>0</v>
      </c>
      <c r="U81" s="108">
        <v>2</v>
      </c>
      <c r="V81" s="109">
        <v>3</v>
      </c>
      <c r="W81" s="107"/>
      <c r="X81" s="108"/>
      <c r="Y81" s="109"/>
      <c r="Z81" s="107"/>
      <c r="AA81" s="108"/>
      <c r="AB81" s="109"/>
      <c r="AC81" s="107">
        <v>0</v>
      </c>
      <c r="AD81" s="108">
        <v>2</v>
      </c>
      <c r="AE81" s="109">
        <v>15</v>
      </c>
      <c r="AF81" s="107">
        <v>0</v>
      </c>
      <c r="AG81" s="108">
        <v>30</v>
      </c>
      <c r="AH81" s="109">
        <v>30</v>
      </c>
      <c r="AI81" s="107">
        <v>3</v>
      </c>
      <c r="AJ81" s="109" t="s">
        <v>257</v>
      </c>
      <c r="AK81" s="110"/>
      <c r="AL81" s="106" t="s">
        <v>266</v>
      </c>
      <c r="AM81" s="106" t="s">
        <v>261</v>
      </c>
      <c r="AN81" s="111">
        <v>40057</v>
      </c>
    </row>
    <row r="82" spans="1:40" s="112" customFormat="1" ht="11.45" customHeight="1" x14ac:dyDescent="0.2">
      <c r="A82" s="103" t="s">
        <v>198</v>
      </c>
      <c r="B82" s="104" t="s">
        <v>35</v>
      </c>
      <c r="C82" s="104">
        <v>6</v>
      </c>
      <c r="D82" s="104" t="s">
        <v>71</v>
      </c>
      <c r="E82" s="105" t="s">
        <v>121</v>
      </c>
      <c r="F82" s="103" t="s">
        <v>136</v>
      </c>
      <c r="G82" s="106" t="s">
        <v>166</v>
      </c>
      <c r="H82" s="107"/>
      <c r="I82" s="108"/>
      <c r="J82" s="109"/>
      <c r="K82" s="107"/>
      <c r="L82" s="108"/>
      <c r="M82" s="109"/>
      <c r="N82" s="107"/>
      <c r="O82" s="108"/>
      <c r="P82" s="109"/>
      <c r="Q82" s="107"/>
      <c r="R82" s="108"/>
      <c r="S82" s="109"/>
      <c r="T82" s="107"/>
      <c r="U82" s="108"/>
      <c r="V82" s="109"/>
      <c r="W82" s="107">
        <v>0</v>
      </c>
      <c r="X82" s="108">
        <v>2</v>
      </c>
      <c r="Y82" s="109">
        <v>3</v>
      </c>
      <c r="Z82" s="107"/>
      <c r="AA82" s="108"/>
      <c r="AB82" s="109"/>
      <c r="AC82" s="107">
        <v>0</v>
      </c>
      <c r="AD82" s="108">
        <v>2</v>
      </c>
      <c r="AE82" s="109">
        <v>15</v>
      </c>
      <c r="AF82" s="107">
        <v>0</v>
      </c>
      <c r="AG82" s="108">
        <v>30</v>
      </c>
      <c r="AH82" s="109">
        <v>30</v>
      </c>
      <c r="AI82" s="107">
        <v>3</v>
      </c>
      <c r="AJ82" s="109" t="s">
        <v>257</v>
      </c>
      <c r="AK82" s="110"/>
      <c r="AL82" s="106" t="s">
        <v>105</v>
      </c>
      <c r="AM82" s="106" t="s">
        <v>98</v>
      </c>
      <c r="AN82" s="111">
        <v>40057</v>
      </c>
    </row>
    <row r="83" spans="1:40" s="112" customFormat="1" ht="11.45" customHeight="1" x14ac:dyDescent="0.2">
      <c r="A83" s="103" t="s">
        <v>198</v>
      </c>
      <c r="B83" s="104" t="s">
        <v>35</v>
      </c>
      <c r="C83" s="104">
        <v>6</v>
      </c>
      <c r="D83" s="104" t="s">
        <v>71</v>
      </c>
      <c r="E83" s="105" t="s">
        <v>121</v>
      </c>
      <c r="F83" s="103" t="s">
        <v>236</v>
      </c>
      <c r="G83" s="106" t="s">
        <v>203</v>
      </c>
      <c r="H83" s="107"/>
      <c r="I83" s="108"/>
      <c r="J83" s="109"/>
      <c r="K83" s="107"/>
      <c r="L83" s="108"/>
      <c r="M83" s="109"/>
      <c r="N83" s="107"/>
      <c r="O83" s="108"/>
      <c r="P83" s="109"/>
      <c r="Q83" s="107"/>
      <c r="R83" s="108"/>
      <c r="S83" s="109"/>
      <c r="T83" s="107"/>
      <c r="U83" s="108"/>
      <c r="V83" s="109"/>
      <c r="W83" s="107">
        <v>0</v>
      </c>
      <c r="X83" s="108" t="s">
        <v>99</v>
      </c>
      <c r="Y83" s="109">
        <v>4</v>
      </c>
      <c r="Z83" s="107"/>
      <c r="AA83" s="108"/>
      <c r="AB83" s="109"/>
      <c r="AC83" s="107" t="s">
        <v>1</v>
      </c>
      <c r="AD83" s="108" t="s">
        <v>1</v>
      </c>
      <c r="AE83" s="109" t="s">
        <v>1</v>
      </c>
      <c r="AF83" s="107">
        <v>0</v>
      </c>
      <c r="AG83" s="108">
        <v>60</v>
      </c>
      <c r="AH83" s="109">
        <v>60</v>
      </c>
      <c r="AI83" s="107">
        <v>4</v>
      </c>
      <c r="AJ83" s="109" t="s">
        <v>257</v>
      </c>
      <c r="AK83" s="110" t="s">
        <v>126</v>
      </c>
      <c r="AL83" s="106" t="s">
        <v>21</v>
      </c>
      <c r="AM83" s="106" t="s">
        <v>81</v>
      </c>
      <c r="AN83" s="111">
        <v>40057</v>
      </c>
    </row>
    <row r="84" spans="1:40" s="126" customFormat="1" ht="11.45" customHeight="1" x14ac:dyDescent="0.2">
      <c r="A84" s="113" t="s">
        <v>198</v>
      </c>
      <c r="B84" s="114"/>
      <c r="C84" s="114"/>
      <c r="D84" s="114" t="s">
        <v>71</v>
      </c>
      <c r="E84" s="115" t="s">
        <v>121</v>
      </c>
      <c r="F84" s="113"/>
      <c r="G84" s="116" t="s">
        <v>127</v>
      </c>
      <c r="H84" s="117">
        <f>SUM(H78:H83)</f>
        <v>0</v>
      </c>
      <c r="I84" s="118">
        <f t="shared" ref="I84:AI84" si="2">SUM(I78:I83)</f>
        <v>0</v>
      </c>
      <c r="J84" s="119">
        <f t="shared" si="2"/>
        <v>0</v>
      </c>
      <c r="K84" s="117">
        <f t="shared" si="2"/>
        <v>0</v>
      </c>
      <c r="L84" s="118">
        <f t="shared" si="2"/>
        <v>0</v>
      </c>
      <c r="M84" s="119">
        <f t="shared" si="2"/>
        <v>0</v>
      </c>
      <c r="N84" s="117">
        <f t="shared" si="2"/>
        <v>0</v>
      </c>
      <c r="O84" s="118">
        <f t="shared" si="2"/>
        <v>0</v>
      </c>
      <c r="P84" s="119">
        <f t="shared" si="2"/>
        <v>0</v>
      </c>
      <c r="Q84" s="117">
        <f t="shared" si="2"/>
        <v>0</v>
      </c>
      <c r="R84" s="118">
        <f t="shared" si="2"/>
        <v>4</v>
      </c>
      <c r="S84" s="119">
        <f t="shared" si="2"/>
        <v>6</v>
      </c>
      <c r="T84" s="117">
        <f t="shared" si="2"/>
        <v>1</v>
      </c>
      <c r="U84" s="118">
        <f t="shared" si="2"/>
        <v>4</v>
      </c>
      <c r="V84" s="119">
        <f t="shared" si="2"/>
        <v>7</v>
      </c>
      <c r="W84" s="117">
        <f t="shared" si="2"/>
        <v>0</v>
      </c>
      <c r="X84" s="118">
        <f t="shared" si="2"/>
        <v>2</v>
      </c>
      <c r="Y84" s="119">
        <f t="shared" si="2"/>
        <v>7</v>
      </c>
      <c r="Z84" s="117">
        <f t="shared" si="2"/>
        <v>0</v>
      </c>
      <c r="AA84" s="118">
        <f t="shared" si="2"/>
        <v>0</v>
      </c>
      <c r="AB84" s="119">
        <f t="shared" si="2"/>
        <v>0</v>
      </c>
      <c r="AC84" s="120">
        <f t="shared" si="2"/>
        <v>1</v>
      </c>
      <c r="AD84" s="121">
        <f t="shared" si="2"/>
        <v>10</v>
      </c>
      <c r="AE84" s="122" t="s">
        <v>1</v>
      </c>
      <c r="AF84" s="117">
        <f t="shared" si="2"/>
        <v>15</v>
      </c>
      <c r="AG84" s="118">
        <f t="shared" si="2"/>
        <v>210</v>
      </c>
      <c r="AH84" s="119">
        <f t="shared" si="2"/>
        <v>225</v>
      </c>
      <c r="AI84" s="120">
        <f t="shared" si="2"/>
        <v>20</v>
      </c>
      <c r="AJ84" s="122"/>
      <c r="AK84" s="123" t="s">
        <v>268</v>
      </c>
      <c r="AL84" s="123"/>
      <c r="AM84" s="124"/>
      <c r="AN84" s="125">
        <v>40057</v>
      </c>
    </row>
    <row r="85" spans="1:40" s="112" customFormat="1" ht="11.45" customHeight="1" x14ac:dyDescent="0.2">
      <c r="A85" s="103" t="s">
        <v>198</v>
      </c>
      <c r="B85" s="104" t="s">
        <v>34</v>
      </c>
      <c r="C85" s="104">
        <v>4</v>
      </c>
      <c r="D85" s="104" t="s">
        <v>71</v>
      </c>
      <c r="E85" s="105" t="s">
        <v>121</v>
      </c>
      <c r="F85" s="103" t="s">
        <v>137</v>
      </c>
      <c r="G85" s="106" t="s">
        <v>205</v>
      </c>
      <c r="H85" s="107"/>
      <c r="I85" s="108"/>
      <c r="J85" s="109"/>
      <c r="K85" s="107"/>
      <c r="L85" s="108"/>
      <c r="M85" s="109"/>
      <c r="N85" s="107"/>
      <c r="O85" s="108"/>
      <c r="P85" s="109"/>
      <c r="Q85" s="107">
        <v>0</v>
      </c>
      <c r="R85" s="108">
        <v>1</v>
      </c>
      <c r="S85" s="109">
        <v>2</v>
      </c>
      <c r="T85" s="107"/>
      <c r="U85" s="108"/>
      <c r="V85" s="109"/>
      <c r="W85" s="107"/>
      <c r="X85" s="108"/>
      <c r="Y85" s="109"/>
      <c r="Z85" s="107"/>
      <c r="AA85" s="108"/>
      <c r="AB85" s="109"/>
      <c r="AC85" s="107">
        <v>0</v>
      </c>
      <c r="AD85" s="108">
        <v>1</v>
      </c>
      <c r="AE85" s="109">
        <v>15</v>
      </c>
      <c r="AF85" s="107">
        <v>0</v>
      </c>
      <c r="AG85" s="108">
        <v>15</v>
      </c>
      <c r="AH85" s="109">
        <v>15</v>
      </c>
      <c r="AI85" s="107">
        <v>2</v>
      </c>
      <c r="AJ85" s="109" t="s">
        <v>257</v>
      </c>
      <c r="AK85" s="110"/>
      <c r="AL85" s="106" t="s">
        <v>189</v>
      </c>
      <c r="AM85" s="106" t="s">
        <v>232</v>
      </c>
      <c r="AN85" s="111">
        <v>40057</v>
      </c>
    </row>
    <row r="86" spans="1:40" s="112" customFormat="1" ht="11.45" customHeight="1" x14ac:dyDescent="0.2">
      <c r="A86" s="103" t="s">
        <v>198</v>
      </c>
      <c r="B86" s="104" t="s">
        <v>34</v>
      </c>
      <c r="C86" s="104">
        <v>4</v>
      </c>
      <c r="D86" s="104" t="s">
        <v>71</v>
      </c>
      <c r="E86" s="105" t="s">
        <v>121</v>
      </c>
      <c r="F86" s="103" t="s">
        <v>227</v>
      </c>
      <c r="G86" s="106" t="s">
        <v>229</v>
      </c>
      <c r="H86" s="107"/>
      <c r="I86" s="108"/>
      <c r="J86" s="109"/>
      <c r="K86" s="107"/>
      <c r="L86" s="108"/>
      <c r="M86" s="109"/>
      <c r="N86" s="107"/>
      <c r="O86" s="108"/>
      <c r="P86" s="109"/>
      <c r="Q86" s="107">
        <v>1</v>
      </c>
      <c r="R86" s="108">
        <v>1</v>
      </c>
      <c r="S86" s="109">
        <v>3</v>
      </c>
      <c r="T86" s="107"/>
      <c r="U86" s="108"/>
      <c r="V86" s="109"/>
      <c r="W86" s="107"/>
      <c r="X86" s="108"/>
      <c r="Y86" s="109"/>
      <c r="Z86" s="107"/>
      <c r="AA86" s="108"/>
      <c r="AB86" s="109"/>
      <c r="AC86" s="107">
        <v>1</v>
      </c>
      <c r="AD86" s="108">
        <v>1</v>
      </c>
      <c r="AE86" s="109">
        <v>15</v>
      </c>
      <c r="AF86" s="107">
        <v>15</v>
      </c>
      <c r="AG86" s="108">
        <v>15</v>
      </c>
      <c r="AH86" s="109">
        <v>30</v>
      </c>
      <c r="AI86" s="107">
        <v>3</v>
      </c>
      <c r="AJ86" s="109" t="s">
        <v>257</v>
      </c>
      <c r="AK86" s="110"/>
      <c r="AL86" s="106" t="s">
        <v>188</v>
      </c>
      <c r="AM86" s="106" t="s">
        <v>260</v>
      </c>
      <c r="AN86" s="111">
        <v>40057</v>
      </c>
    </row>
    <row r="87" spans="1:40" s="112" customFormat="1" ht="11.45" customHeight="1" x14ac:dyDescent="0.2">
      <c r="A87" s="103" t="s">
        <v>198</v>
      </c>
      <c r="B87" s="104" t="s">
        <v>35</v>
      </c>
      <c r="C87" s="104">
        <v>5</v>
      </c>
      <c r="D87" s="104" t="s">
        <v>71</v>
      </c>
      <c r="E87" s="105" t="s">
        <v>121</v>
      </c>
      <c r="F87" s="103" t="s">
        <v>228</v>
      </c>
      <c r="G87" s="106" t="s">
        <v>41</v>
      </c>
      <c r="H87" s="107"/>
      <c r="I87" s="108"/>
      <c r="J87" s="109"/>
      <c r="K87" s="107"/>
      <c r="L87" s="108"/>
      <c r="M87" s="109"/>
      <c r="N87" s="107"/>
      <c r="O87" s="108"/>
      <c r="P87" s="109"/>
      <c r="Q87" s="107"/>
      <c r="R87" s="108"/>
      <c r="S87" s="109"/>
      <c r="T87" s="107">
        <v>0</v>
      </c>
      <c r="U87" s="108">
        <v>2</v>
      </c>
      <c r="V87" s="109">
        <v>3</v>
      </c>
      <c r="W87" s="107"/>
      <c r="X87" s="108"/>
      <c r="Y87" s="109"/>
      <c r="Z87" s="107"/>
      <c r="AA87" s="108"/>
      <c r="AB87" s="109"/>
      <c r="AC87" s="107">
        <v>0</v>
      </c>
      <c r="AD87" s="108">
        <v>2</v>
      </c>
      <c r="AE87" s="109">
        <v>15</v>
      </c>
      <c r="AF87" s="107">
        <v>0</v>
      </c>
      <c r="AG87" s="108">
        <v>30</v>
      </c>
      <c r="AH87" s="109">
        <v>30</v>
      </c>
      <c r="AI87" s="107">
        <v>3</v>
      </c>
      <c r="AJ87" s="109" t="s">
        <v>257</v>
      </c>
      <c r="AK87" s="110"/>
      <c r="AL87" s="106" t="s">
        <v>138</v>
      </c>
      <c r="AM87" s="106" t="s">
        <v>206</v>
      </c>
      <c r="AN87" s="111">
        <v>40057</v>
      </c>
    </row>
    <row r="88" spans="1:40" s="112" customFormat="1" ht="11.45" customHeight="1" x14ac:dyDescent="0.2">
      <c r="A88" s="103" t="s">
        <v>198</v>
      </c>
      <c r="B88" s="104" t="s">
        <v>35</v>
      </c>
      <c r="C88" s="104">
        <v>5</v>
      </c>
      <c r="D88" s="104" t="s">
        <v>71</v>
      </c>
      <c r="E88" s="105" t="s">
        <v>121</v>
      </c>
      <c r="F88" s="103" t="s">
        <v>139</v>
      </c>
      <c r="G88" s="106" t="s">
        <v>207</v>
      </c>
      <c r="H88" s="107"/>
      <c r="I88" s="108"/>
      <c r="J88" s="109"/>
      <c r="K88" s="107"/>
      <c r="L88" s="108"/>
      <c r="M88" s="109"/>
      <c r="N88" s="107"/>
      <c r="O88" s="108"/>
      <c r="P88" s="109"/>
      <c r="Q88" s="107"/>
      <c r="R88" s="108"/>
      <c r="S88" s="109"/>
      <c r="T88" s="107">
        <v>1</v>
      </c>
      <c r="U88" s="108">
        <v>1</v>
      </c>
      <c r="V88" s="109">
        <v>3</v>
      </c>
      <c r="W88" s="107"/>
      <c r="X88" s="108"/>
      <c r="Y88" s="109"/>
      <c r="Z88" s="107"/>
      <c r="AA88" s="108"/>
      <c r="AB88" s="109"/>
      <c r="AC88" s="107">
        <v>1</v>
      </c>
      <c r="AD88" s="108">
        <v>1</v>
      </c>
      <c r="AE88" s="109">
        <v>15</v>
      </c>
      <c r="AF88" s="107">
        <v>15</v>
      </c>
      <c r="AG88" s="108">
        <v>15</v>
      </c>
      <c r="AH88" s="109">
        <v>30</v>
      </c>
      <c r="AI88" s="107">
        <v>3</v>
      </c>
      <c r="AJ88" s="109" t="s">
        <v>33</v>
      </c>
      <c r="AK88" s="110"/>
      <c r="AL88" s="106" t="s">
        <v>14</v>
      </c>
      <c r="AM88" s="106" t="s">
        <v>75</v>
      </c>
      <c r="AN88" s="111">
        <v>40057</v>
      </c>
    </row>
    <row r="89" spans="1:40" s="112" customFormat="1" ht="11.45" customHeight="1" x14ac:dyDescent="0.2">
      <c r="A89" s="103" t="s">
        <v>198</v>
      </c>
      <c r="B89" s="104" t="s">
        <v>35</v>
      </c>
      <c r="C89" s="104">
        <v>5</v>
      </c>
      <c r="D89" s="104" t="s">
        <v>71</v>
      </c>
      <c r="E89" s="105" t="s">
        <v>121</v>
      </c>
      <c r="F89" s="103" t="s">
        <v>140</v>
      </c>
      <c r="G89" s="106" t="s">
        <v>208</v>
      </c>
      <c r="H89" s="107"/>
      <c r="I89" s="108"/>
      <c r="J89" s="109"/>
      <c r="K89" s="107"/>
      <c r="L89" s="108"/>
      <c r="M89" s="109"/>
      <c r="N89" s="107"/>
      <c r="O89" s="108"/>
      <c r="P89" s="109"/>
      <c r="Q89" s="107"/>
      <c r="R89" s="108"/>
      <c r="S89" s="109"/>
      <c r="T89" s="107">
        <v>0</v>
      </c>
      <c r="U89" s="108">
        <v>2</v>
      </c>
      <c r="V89" s="109">
        <v>3</v>
      </c>
      <c r="W89" s="107"/>
      <c r="X89" s="108"/>
      <c r="Y89" s="109"/>
      <c r="Z89" s="107"/>
      <c r="AA89" s="108"/>
      <c r="AB89" s="109"/>
      <c r="AC89" s="107">
        <v>0</v>
      </c>
      <c r="AD89" s="108">
        <v>2</v>
      </c>
      <c r="AE89" s="109">
        <v>15</v>
      </c>
      <c r="AF89" s="107">
        <v>0</v>
      </c>
      <c r="AG89" s="108">
        <v>30</v>
      </c>
      <c r="AH89" s="109">
        <v>30</v>
      </c>
      <c r="AI89" s="107">
        <v>3</v>
      </c>
      <c r="AJ89" s="109" t="s">
        <v>257</v>
      </c>
      <c r="AK89" s="110"/>
      <c r="AL89" s="106" t="s">
        <v>139</v>
      </c>
      <c r="AM89" s="106" t="s">
        <v>207</v>
      </c>
      <c r="AN89" s="111">
        <v>40057</v>
      </c>
    </row>
    <row r="90" spans="1:40" s="112" customFormat="1" ht="11.45" customHeight="1" x14ac:dyDescent="0.2">
      <c r="A90" s="103" t="s">
        <v>198</v>
      </c>
      <c r="B90" s="104" t="s">
        <v>35</v>
      </c>
      <c r="C90" s="104">
        <v>6</v>
      </c>
      <c r="D90" s="104" t="s">
        <v>71</v>
      </c>
      <c r="E90" s="105" t="s">
        <v>121</v>
      </c>
      <c r="F90" s="103" t="s">
        <v>231</v>
      </c>
      <c r="G90" s="106" t="s">
        <v>230</v>
      </c>
      <c r="H90" s="107"/>
      <c r="I90" s="108"/>
      <c r="J90" s="109"/>
      <c r="K90" s="107"/>
      <c r="L90" s="108"/>
      <c r="M90" s="109"/>
      <c r="N90" s="107"/>
      <c r="O90" s="108"/>
      <c r="P90" s="109"/>
      <c r="Q90" s="107"/>
      <c r="R90" s="108"/>
      <c r="S90" s="109"/>
      <c r="T90" s="107"/>
      <c r="U90" s="108"/>
      <c r="V90" s="109"/>
      <c r="W90" s="107">
        <v>0</v>
      </c>
      <c r="X90" s="108">
        <v>1</v>
      </c>
      <c r="Y90" s="109">
        <v>2</v>
      </c>
      <c r="Z90" s="107"/>
      <c r="AA90" s="108"/>
      <c r="AB90" s="109"/>
      <c r="AC90" s="107">
        <v>0</v>
      </c>
      <c r="AD90" s="108">
        <v>1</v>
      </c>
      <c r="AE90" s="109">
        <v>15</v>
      </c>
      <c r="AF90" s="107">
        <v>0</v>
      </c>
      <c r="AG90" s="108">
        <v>15</v>
      </c>
      <c r="AH90" s="109">
        <v>15</v>
      </c>
      <c r="AI90" s="107">
        <v>2</v>
      </c>
      <c r="AJ90" s="109" t="s">
        <v>257</v>
      </c>
      <c r="AK90" s="110"/>
      <c r="AL90" s="106" t="s">
        <v>137</v>
      </c>
      <c r="AM90" s="106" t="s">
        <v>205</v>
      </c>
      <c r="AN90" s="111">
        <v>40057</v>
      </c>
    </row>
    <row r="91" spans="1:40" s="112" customFormat="1" ht="11.45" customHeight="1" x14ac:dyDescent="0.2">
      <c r="A91" s="103" t="s">
        <v>198</v>
      </c>
      <c r="B91" s="104" t="s">
        <v>35</v>
      </c>
      <c r="C91" s="104">
        <v>6</v>
      </c>
      <c r="D91" s="104" t="s">
        <v>71</v>
      </c>
      <c r="E91" s="105" t="s">
        <v>121</v>
      </c>
      <c r="F91" s="103" t="s">
        <v>236</v>
      </c>
      <c r="G91" s="106" t="s">
        <v>203</v>
      </c>
      <c r="H91" s="107"/>
      <c r="I91" s="108"/>
      <c r="J91" s="109"/>
      <c r="K91" s="107"/>
      <c r="L91" s="108"/>
      <c r="M91" s="109"/>
      <c r="N91" s="107"/>
      <c r="O91" s="108"/>
      <c r="P91" s="109"/>
      <c r="Q91" s="107"/>
      <c r="R91" s="108"/>
      <c r="S91" s="109"/>
      <c r="T91" s="107"/>
      <c r="U91" s="108"/>
      <c r="V91" s="109"/>
      <c r="W91" s="107">
        <v>0</v>
      </c>
      <c r="X91" s="108" t="s">
        <v>99</v>
      </c>
      <c r="Y91" s="109">
        <v>4</v>
      </c>
      <c r="Z91" s="107"/>
      <c r="AA91" s="108"/>
      <c r="AB91" s="109"/>
      <c r="AC91" s="107" t="s">
        <v>1</v>
      </c>
      <c r="AD91" s="108" t="s">
        <v>1</v>
      </c>
      <c r="AE91" s="109" t="s">
        <v>1</v>
      </c>
      <c r="AF91" s="107">
        <v>0</v>
      </c>
      <c r="AG91" s="108">
        <v>60</v>
      </c>
      <c r="AH91" s="109">
        <v>60</v>
      </c>
      <c r="AI91" s="107">
        <v>4</v>
      </c>
      <c r="AJ91" s="109" t="s">
        <v>257</v>
      </c>
      <c r="AK91" s="110" t="s">
        <v>126</v>
      </c>
      <c r="AL91" s="106" t="s">
        <v>21</v>
      </c>
      <c r="AM91" s="106" t="s">
        <v>81</v>
      </c>
      <c r="AN91" s="111">
        <v>40057</v>
      </c>
    </row>
    <row r="92" spans="1:40" s="126" customFormat="1" ht="11.45" customHeight="1" x14ac:dyDescent="0.2">
      <c r="A92" s="113" t="s">
        <v>198</v>
      </c>
      <c r="B92" s="114"/>
      <c r="C92" s="114"/>
      <c r="D92" s="114" t="s">
        <v>71</v>
      </c>
      <c r="E92" s="115" t="s">
        <v>121</v>
      </c>
      <c r="F92" s="113"/>
      <c r="G92" s="116" t="s">
        <v>226</v>
      </c>
      <c r="H92" s="117">
        <f t="shared" ref="H92:AD92" si="3">SUM(H85:H91)</f>
        <v>0</v>
      </c>
      <c r="I92" s="118">
        <f t="shared" si="3"/>
        <v>0</v>
      </c>
      <c r="J92" s="119">
        <f t="shared" si="3"/>
        <v>0</v>
      </c>
      <c r="K92" s="117">
        <f t="shared" si="3"/>
        <v>0</v>
      </c>
      <c r="L92" s="118">
        <f t="shared" si="3"/>
        <v>0</v>
      </c>
      <c r="M92" s="119">
        <f t="shared" si="3"/>
        <v>0</v>
      </c>
      <c r="N92" s="117">
        <f t="shared" si="3"/>
        <v>0</v>
      </c>
      <c r="O92" s="118">
        <f t="shared" si="3"/>
        <v>0</v>
      </c>
      <c r="P92" s="119">
        <f t="shared" si="3"/>
        <v>0</v>
      </c>
      <c r="Q92" s="117">
        <f t="shared" si="3"/>
        <v>1</v>
      </c>
      <c r="R92" s="118">
        <f t="shared" si="3"/>
        <v>2</v>
      </c>
      <c r="S92" s="119">
        <f t="shared" si="3"/>
        <v>5</v>
      </c>
      <c r="T92" s="117">
        <f t="shared" si="3"/>
        <v>1</v>
      </c>
      <c r="U92" s="118">
        <f t="shared" si="3"/>
        <v>5</v>
      </c>
      <c r="V92" s="119">
        <f t="shared" si="3"/>
        <v>9</v>
      </c>
      <c r="W92" s="117">
        <f t="shared" si="3"/>
        <v>0</v>
      </c>
      <c r="X92" s="118">
        <f t="shared" si="3"/>
        <v>1</v>
      </c>
      <c r="Y92" s="119">
        <f t="shared" si="3"/>
        <v>6</v>
      </c>
      <c r="Z92" s="117">
        <f t="shared" si="3"/>
        <v>0</v>
      </c>
      <c r="AA92" s="118">
        <f t="shared" si="3"/>
        <v>0</v>
      </c>
      <c r="AB92" s="119">
        <f t="shared" si="3"/>
        <v>0</v>
      </c>
      <c r="AC92" s="120">
        <f t="shared" si="3"/>
        <v>2</v>
      </c>
      <c r="AD92" s="121">
        <f t="shared" si="3"/>
        <v>8</v>
      </c>
      <c r="AE92" s="122" t="s">
        <v>1</v>
      </c>
      <c r="AF92" s="117">
        <f>SUM(AF85:AF91)</f>
        <v>30</v>
      </c>
      <c r="AG92" s="118">
        <f>SUM(AG85:AG91)</f>
        <v>180</v>
      </c>
      <c r="AH92" s="119">
        <f>SUM(AH85:AH91)</f>
        <v>210</v>
      </c>
      <c r="AI92" s="120">
        <f>SUM(AI85:AI91)</f>
        <v>20</v>
      </c>
      <c r="AJ92" s="122"/>
      <c r="AK92" s="123" t="s">
        <v>268</v>
      </c>
      <c r="AL92" s="123"/>
      <c r="AM92" s="124"/>
      <c r="AN92" s="125">
        <v>40057</v>
      </c>
    </row>
    <row r="93" spans="1:40" s="136" customFormat="1" ht="11.45" customHeight="1" x14ac:dyDescent="0.2">
      <c r="A93" s="127" t="s">
        <v>198</v>
      </c>
      <c r="B93" s="128" t="s">
        <v>32</v>
      </c>
      <c r="C93" s="128">
        <v>1</v>
      </c>
      <c r="D93" s="128" t="s">
        <v>71</v>
      </c>
      <c r="E93" s="129" t="s">
        <v>121</v>
      </c>
      <c r="F93" s="127" t="s">
        <v>141</v>
      </c>
      <c r="G93" s="130" t="s">
        <v>248</v>
      </c>
      <c r="H93" s="131">
        <v>0</v>
      </c>
      <c r="I93" s="132">
        <v>1</v>
      </c>
      <c r="J93" s="133">
        <v>1</v>
      </c>
      <c r="K93" s="131"/>
      <c r="L93" s="132"/>
      <c r="M93" s="133"/>
      <c r="N93" s="131"/>
      <c r="O93" s="132"/>
      <c r="P93" s="133"/>
      <c r="Q93" s="131"/>
      <c r="R93" s="132"/>
      <c r="S93" s="133"/>
      <c r="T93" s="131"/>
      <c r="U93" s="132"/>
      <c r="V93" s="133"/>
      <c r="W93" s="131"/>
      <c r="X93" s="132"/>
      <c r="Y93" s="133"/>
      <c r="Z93" s="131"/>
      <c r="AA93" s="132"/>
      <c r="AB93" s="133"/>
      <c r="AC93" s="131">
        <v>0</v>
      </c>
      <c r="AD93" s="132">
        <v>1</v>
      </c>
      <c r="AE93" s="133">
        <v>15</v>
      </c>
      <c r="AF93" s="131">
        <v>0</v>
      </c>
      <c r="AG93" s="132">
        <v>15</v>
      </c>
      <c r="AH93" s="133">
        <v>15</v>
      </c>
      <c r="AI93" s="131">
        <v>1</v>
      </c>
      <c r="AJ93" s="133" t="s">
        <v>257</v>
      </c>
      <c r="AK93" s="134"/>
      <c r="AL93" s="130"/>
      <c r="AM93" s="130"/>
      <c r="AN93" s="135">
        <v>40057</v>
      </c>
    </row>
    <row r="94" spans="1:40" s="136" customFormat="1" ht="11.45" customHeight="1" x14ac:dyDescent="0.2">
      <c r="A94" s="127" t="s">
        <v>198</v>
      </c>
      <c r="B94" s="128" t="s">
        <v>32</v>
      </c>
      <c r="C94" s="128">
        <v>1</v>
      </c>
      <c r="D94" s="128" t="s">
        <v>71</v>
      </c>
      <c r="E94" s="129" t="s">
        <v>121</v>
      </c>
      <c r="F94" s="127" t="s">
        <v>142</v>
      </c>
      <c r="G94" s="130" t="s">
        <v>170</v>
      </c>
      <c r="H94" s="131">
        <v>2</v>
      </c>
      <c r="I94" s="132">
        <v>0</v>
      </c>
      <c r="J94" s="133">
        <v>2</v>
      </c>
      <c r="K94" s="131"/>
      <c r="L94" s="132"/>
      <c r="M94" s="133"/>
      <c r="N94" s="131"/>
      <c r="O94" s="132"/>
      <c r="P94" s="133"/>
      <c r="Q94" s="131"/>
      <c r="R94" s="132"/>
      <c r="S94" s="133"/>
      <c r="T94" s="131"/>
      <c r="U94" s="132"/>
      <c r="V94" s="133"/>
      <c r="W94" s="131"/>
      <c r="X94" s="132"/>
      <c r="Y94" s="133"/>
      <c r="Z94" s="131"/>
      <c r="AA94" s="132"/>
      <c r="AB94" s="133"/>
      <c r="AC94" s="131">
        <v>2</v>
      </c>
      <c r="AD94" s="132">
        <v>0</v>
      </c>
      <c r="AE94" s="133">
        <v>15</v>
      </c>
      <c r="AF94" s="131">
        <v>30</v>
      </c>
      <c r="AG94" s="132">
        <v>0</v>
      </c>
      <c r="AH94" s="133">
        <v>30</v>
      </c>
      <c r="AI94" s="131">
        <v>2</v>
      </c>
      <c r="AJ94" s="133" t="s">
        <v>257</v>
      </c>
      <c r="AK94" s="134"/>
      <c r="AL94" s="130"/>
      <c r="AM94" s="130"/>
      <c r="AN94" s="135">
        <v>40057</v>
      </c>
    </row>
    <row r="95" spans="1:40" s="136" customFormat="1" ht="11.45" customHeight="1" x14ac:dyDescent="0.2">
      <c r="A95" s="127" t="s">
        <v>198</v>
      </c>
      <c r="B95" s="128" t="s">
        <v>32</v>
      </c>
      <c r="C95" s="128">
        <v>2</v>
      </c>
      <c r="D95" s="128" t="s">
        <v>71</v>
      </c>
      <c r="E95" s="129" t="s">
        <v>121</v>
      </c>
      <c r="F95" s="127" t="s">
        <v>202</v>
      </c>
      <c r="G95" s="130" t="s">
        <v>122</v>
      </c>
      <c r="H95" s="131"/>
      <c r="I95" s="132"/>
      <c r="J95" s="133"/>
      <c r="K95" s="131">
        <v>2</v>
      </c>
      <c r="L95" s="132">
        <v>0</v>
      </c>
      <c r="M95" s="133">
        <v>2</v>
      </c>
      <c r="N95" s="131"/>
      <c r="O95" s="132"/>
      <c r="P95" s="133"/>
      <c r="Q95" s="131"/>
      <c r="R95" s="132"/>
      <c r="S95" s="133"/>
      <c r="T95" s="131"/>
      <c r="U95" s="132"/>
      <c r="V95" s="133"/>
      <c r="W95" s="131"/>
      <c r="X95" s="132"/>
      <c r="Y95" s="133"/>
      <c r="Z95" s="131"/>
      <c r="AA95" s="132"/>
      <c r="AB95" s="133"/>
      <c r="AC95" s="131">
        <v>2</v>
      </c>
      <c r="AD95" s="132">
        <v>0</v>
      </c>
      <c r="AE95" s="133">
        <v>15</v>
      </c>
      <c r="AF95" s="131">
        <v>30</v>
      </c>
      <c r="AG95" s="132">
        <v>0</v>
      </c>
      <c r="AH95" s="133">
        <v>30</v>
      </c>
      <c r="AI95" s="131">
        <v>2</v>
      </c>
      <c r="AJ95" s="133" t="s">
        <v>33</v>
      </c>
      <c r="AK95" s="134"/>
      <c r="AL95" s="130"/>
      <c r="AM95" s="130"/>
      <c r="AN95" s="135">
        <v>40057</v>
      </c>
    </row>
    <row r="96" spans="1:40" s="136" customFormat="1" ht="11.45" customHeight="1" x14ac:dyDescent="0.2">
      <c r="A96" s="127" t="s">
        <v>198</v>
      </c>
      <c r="B96" s="128" t="s">
        <v>32</v>
      </c>
      <c r="C96" s="128">
        <v>2</v>
      </c>
      <c r="D96" s="128" t="s">
        <v>71</v>
      </c>
      <c r="E96" s="129" t="s">
        <v>121</v>
      </c>
      <c r="F96" s="127" t="s">
        <v>143</v>
      </c>
      <c r="G96" s="130" t="s">
        <v>249</v>
      </c>
      <c r="H96" s="131"/>
      <c r="I96" s="132"/>
      <c r="J96" s="133"/>
      <c r="K96" s="131">
        <v>0</v>
      </c>
      <c r="L96" s="132">
        <v>2</v>
      </c>
      <c r="M96" s="133">
        <v>2</v>
      </c>
      <c r="N96" s="131"/>
      <c r="O96" s="132"/>
      <c r="P96" s="133"/>
      <c r="Q96" s="131"/>
      <c r="R96" s="132"/>
      <c r="S96" s="133"/>
      <c r="T96" s="131"/>
      <c r="U96" s="132"/>
      <c r="V96" s="133"/>
      <c r="W96" s="131"/>
      <c r="X96" s="132"/>
      <c r="Y96" s="133"/>
      <c r="Z96" s="131"/>
      <c r="AA96" s="132"/>
      <c r="AB96" s="133"/>
      <c r="AC96" s="131">
        <v>0</v>
      </c>
      <c r="AD96" s="132">
        <v>2</v>
      </c>
      <c r="AE96" s="133">
        <v>15</v>
      </c>
      <c r="AF96" s="131">
        <v>0</v>
      </c>
      <c r="AG96" s="132">
        <v>30</v>
      </c>
      <c r="AH96" s="133">
        <v>30</v>
      </c>
      <c r="AI96" s="131">
        <v>2</v>
      </c>
      <c r="AJ96" s="133" t="s">
        <v>257</v>
      </c>
      <c r="AK96" s="134"/>
      <c r="AL96" s="130"/>
      <c r="AM96" s="130"/>
      <c r="AN96" s="135">
        <v>40057</v>
      </c>
    </row>
    <row r="97" spans="1:40" s="136" customFormat="1" ht="11.45" customHeight="1" x14ac:dyDescent="0.2">
      <c r="A97" s="127" t="s">
        <v>198</v>
      </c>
      <c r="B97" s="128" t="s">
        <v>34</v>
      </c>
      <c r="C97" s="128">
        <v>4</v>
      </c>
      <c r="D97" s="128" t="s">
        <v>71</v>
      </c>
      <c r="E97" s="129" t="s">
        <v>121</v>
      </c>
      <c r="F97" s="127" t="s">
        <v>190</v>
      </c>
      <c r="G97" s="130" t="s">
        <v>250</v>
      </c>
      <c r="H97" s="131"/>
      <c r="I97" s="132"/>
      <c r="J97" s="133"/>
      <c r="K97" s="131"/>
      <c r="L97" s="132"/>
      <c r="M97" s="133"/>
      <c r="N97" s="131"/>
      <c r="O97" s="132"/>
      <c r="P97" s="133"/>
      <c r="Q97" s="131">
        <v>0</v>
      </c>
      <c r="R97" s="132">
        <v>1</v>
      </c>
      <c r="S97" s="133">
        <v>1</v>
      </c>
      <c r="T97" s="131"/>
      <c r="U97" s="132"/>
      <c r="V97" s="133"/>
      <c r="W97" s="131"/>
      <c r="X97" s="132"/>
      <c r="Y97" s="133"/>
      <c r="Z97" s="131"/>
      <c r="AA97" s="132"/>
      <c r="AB97" s="133"/>
      <c r="AC97" s="131">
        <v>0</v>
      </c>
      <c r="AD97" s="132">
        <v>1</v>
      </c>
      <c r="AE97" s="133">
        <v>15</v>
      </c>
      <c r="AF97" s="131">
        <v>0</v>
      </c>
      <c r="AG97" s="132">
        <v>15</v>
      </c>
      <c r="AH97" s="133">
        <v>15</v>
      </c>
      <c r="AI97" s="131">
        <v>1</v>
      </c>
      <c r="AJ97" s="133" t="s">
        <v>257</v>
      </c>
      <c r="AK97" s="134"/>
      <c r="AL97" s="130"/>
      <c r="AM97" s="130"/>
      <c r="AN97" s="135">
        <v>40057</v>
      </c>
    </row>
    <row r="98" spans="1:40" s="136" customFormat="1" ht="11.45" customHeight="1" x14ac:dyDescent="0.2">
      <c r="A98" s="127" t="s">
        <v>198</v>
      </c>
      <c r="B98" s="128" t="s">
        <v>34</v>
      </c>
      <c r="C98" s="128">
        <v>4</v>
      </c>
      <c r="D98" s="128" t="s">
        <v>71</v>
      </c>
      <c r="E98" s="129" t="s">
        <v>121</v>
      </c>
      <c r="F98" s="127" t="s">
        <v>150</v>
      </c>
      <c r="G98" s="130" t="s">
        <v>151</v>
      </c>
      <c r="H98" s="131"/>
      <c r="I98" s="132"/>
      <c r="J98" s="133"/>
      <c r="K98" s="131"/>
      <c r="L98" s="132"/>
      <c r="M98" s="133"/>
      <c r="N98" s="131"/>
      <c r="O98" s="132"/>
      <c r="P98" s="133"/>
      <c r="Q98" s="131">
        <v>0</v>
      </c>
      <c r="R98" s="132">
        <v>1</v>
      </c>
      <c r="S98" s="133">
        <v>1</v>
      </c>
      <c r="T98" s="131"/>
      <c r="U98" s="132"/>
      <c r="V98" s="133"/>
      <c r="W98" s="131"/>
      <c r="X98" s="132"/>
      <c r="Y98" s="133"/>
      <c r="Z98" s="131"/>
      <c r="AA98" s="132"/>
      <c r="AB98" s="133"/>
      <c r="AC98" s="131">
        <v>0</v>
      </c>
      <c r="AD98" s="132">
        <v>1</v>
      </c>
      <c r="AE98" s="133">
        <v>15</v>
      </c>
      <c r="AF98" s="131">
        <v>0</v>
      </c>
      <c r="AG98" s="132">
        <v>15</v>
      </c>
      <c r="AH98" s="133">
        <v>15</v>
      </c>
      <c r="AI98" s="131">
        <v>1</v>
      </c>
      <c r="AJ98" s="133" t="s">
        <v>257</v>
      </c>
      <c r="AK98" s="134"/>
      <c r="AL98" s="130"/>
      <c r="AM98" s="130"/>
      <c r="AN98" s="135">
        <v>40057</v>
      </c>
    </row>
    <row r="99" spans="1:40" s="136" customFormat="1" ht="11.45" customHeight="1" x14ac:dyDescent="0.2">
      <c r="A99" s="127" t="s">
        <v>198</v>
      </c>
      <c r="B99" s="128" t="s">
        <v>34</v>
      </c>
      <c r="C99" s="128">
        <v>4</v>
      </c>
      <c r="D99" s="128" t="s">
        <v>71</v>
      </c>
      <c r="E99" s="129" t="s">
        <v>121</v>
      </c>
      <c r="F99" s="127" t="s">
        <v>144</v>
      </c>
      <c r="G99" s="130" t="s">
        <v>251</v>
      </c>
      <c r="H99" s="131"/>
      <c r="I99" s="132"/>
      <c r="J99" s="133"/>
      <c r="K99" s="131"/>
      <c r="L99" s="132"/>
      <c r="M99" s="133"/>
      <c r="N99" s="131"/>
      <c r="O99" s="132"/>
      <c r="P99" s="133"/>
      <c r="Q99" s="131">
        <v>0</v>
      </c>
      <c r="R99" s="132">
        <v>1</v>
      </c>
      <c r="S99" s="133">
        <v>1</v>
      </c>
      <c r="T99" s="131"/>
      <c r="U99" s="132"/>
      <c r="V99" s="133"/>
      <c r="W99" s="131"/>
      <c r="X99" s="132"/>
      <c r="Y99" s="133"/>
      <c r="Z99" s="131"/>
      <c r="AA99" s="132"/>
      <c r="AB99" s="133"/>
      <c r="AC99" s="131">
        <v>0</v>
      </c>
      <c r="AD99" s="132">
        <v>1</v>
      </c>
      <c r="AE99" s="133">
        <v>15</v>
      </c>
      <c r="AF99" s="131">
        <v>0</v>
      </c>
      <c r="AG99" s="132">
        <v>15</v>
      </c>
      <c r="AH99" s="133">
        <v>15</v>
      </c>
      <c r="AI99" s="131">
        <v>1</v>
      </c>
      <c r="AJ99" s="133" t="s">
        <v>257</v>
      </c>
      <c r="AK99" s="134"/>
      <c r="AL99" s="130"/>
      <c r="AM99" s="130"/>
      <c r="AN99" s="135">
        <v>40057</v>
      </c>
    </row>
    <row r="100" spans="1:40" s="136" customFormat="1" ht="11.45" customHeight="1" x14ac:dyDescent="0.2">
      <c r="A100" s="127" t="s">
        <v>198</v>
      </c>
      <c r="B100" s="128" t="s">
        <v>34</v>
      </c>
      <c r="C100" s="128">
        <v>4</v>
      </c>
      <c r="D100" s="128" t="s">
        <v>71</v>
      </c>
      <c r="E100" s="129" t="s">
        <v>121</v>
      </c>
      <c r="F100" s="127" t="s">
        <v>148</v>
      </c>
      <c r="G100" s="130" t="s">
        <v>252</v>
      </c>
      <c r="H100" s="131"/>
      <c r="I100" s="132"/>
      <c r="J100" s="133"/>
      <c r="K100" s="131"/>
      <c r="L100" s="132"/>
      <c r="M100" s="133"/>
      <c r="N100" s="131"/>
      <c r="O100" s="132"/>
      <c r="P100" s="133"/>
      <c r="Q100" s="131">
        <v>0</v>
      </c>
      <c r="R100" s="132">
        <v>1</v>
      </c>
      <c r="S100" s="133">
        <v>1</v>
      </c>
      <c r="T100" s="131"/>
      <c r="U100" s="132"/>
      <c r="V100" s="133"/>
      <c r="W100" s="131"/>
      <c r="X100" s="132"/>
      <c r="Y100" s="133"/>
      <c r="Z100" s="131"/>
      <c r="AA100" s="132"/>
      <c r="AB100" s="133"/>
      <c r="AC100" s="131">
        <v>0</v>
      </c>
      <c r="AD100" s="132">
        <v>1</v>
      </c>
      <c r="AE100" s="133">
        <v>15</v>
      </c>
      <c r="AF100" s="131">
        <v>0</v>
      </c>
      <c r="AG100" s="132">
        <v>15</v>
      </c>
      <c r="AH100" s="133">
        <v>15</v>
      </c>
      <c r="AI100" s="131">
        <v>1</v>
      </c>
      <c r="AJ100" s="133" t="s">
        <v>257</v>
      </c>
      <c r="AK100" s="134"/>
      <c r="AL100" s="130"/>
      <c r="AM100" s="130"/>
      <c r="AN100" s="135">
        <v>40057</v>
      </c>
    </row>
    <row r="101" spans="1:40" s="136" customFormat="1" ht="11.45" customHeight="1" x14ac:dyDescent="0.2">
      <c r="A101" s="127" t="s">
        <v>198</v>
      </c>
      <c r="B101" s="128" t="s">
        <v>35</v>
      </c>
      <c r="C101" s="128">
        <v>5</v>
      </c>
      <c r="D101" s="128" t="s">
        <v>71</v>
      </c>
      <c r="E101" s="129" t="s">
        <v>121</v>
      </c>
      <c r="F101" s="127" t="s">
        <v>145</v>
      </c>
      <c r="G101" s="130" t="s">
        <v>253</v>
      </c>
      <c r="H101" s="131"/>
      <c r="I101" s="132"/>
      <c r="J101" s="133"/>
      <c r="K101" s="131"/>
      <c r="L101" s="132"/>
      <c r="M101" s="133"/>
      <c r="N101" s="131"/>
      <c r="O101" s="132"/>
      <c r="P101" s="133"/>
      <c r="Q101" s="131"/>
      <c r="R101" s="132"/>
      <c r="S101" s="133"/>
      <c r="T101" s="131">
        <v>0</v>
      </c>
      <c r="U101" s="132">
        <v>2</v>
      </c>
      <c r="V101" s="133">
        <v>2</v>
      </c>
      <c r="W101" s="131"/>
      <c r="X101" s="132"/>
      <c r="Y101" s="133"/>
      <c r="Z101" s="131"/>
      <c r="AA101" s="132"/>
      <c r="AB101" s="133"/>
      <c r="AC101" s="131">
        <v>0</v>
      </c>
      <c r="AD101" s="132">
        <v>2</v>
      </c>
      <c r="AE101" s="133">
        <v>15</v>
      </c>
      <c r="AF101" s="131">
        <v>0</v>
      </c>
      <c r="AG101" s="132">
        <v>30</v>
      </c>
      <c r="AH101" s="133">
        <v>30</v>
      </c>
      <c r="AI101" s="131">
        <v>2</v>
      </c>
      <c r="AJ101" s="133" t="s">
        <v>257</v>
      </c>
      <c r="AK101" s="134"/>
      <c r="AL101" s="130"/>
      <c r="AM101" s="130"/>
      <c r="AN101" s="135">
        <v>40057</v>
      </c>
    </row>
    <row r="102" spans="1:40" s="136" customFormat="1" ht="11.45" customHeight="1" x14ac:dyDescent="0.2">
      <c r="A102" s="127" t="s">
        <v>198</v>
      </c>
      <c r="B102" s="128" t="s">
        <v>35</v>
      </c>
      <c r="C102" s="128">
        <v>5</v>
      </c>
      <c r="D102" s="128" t="s">
        <v>71</v>
      </c>
      <c r="E102" s="129" t="s">
        <v>121</v>
      </c>
      <c r="F102" s="127" t="s">
        <v>191</v>
      </c>
      <c r="G102" s="130" t="s">
        <v>254</v>
      </c>
      <c r="H102" s="131"/>
      <c r="I102" s="132"/>
      <c r="J102" s="133"/>
      <c r="K102" s="131"/>
      <c r="L102" s="132"/>
      <c r="M102" s="133"/>
      <c r="N102" s="131"/>
      <c r="O102" s="132"/>
      <c r="P102" s="133"/>
      <c r="Q102" s="131"/>
      <c r="R102" s="132"/>
      <c r="S102" s="133"/>
      <c r="T102" s="131">
        <v>0</v>
      </c>
      <c r="U102" s="132">
        <v>2</v>
      </c>
      <c r="V102" s="133">
        <v>2</v>
      </c>
      <c r="W102" s="131"/>
      <c r="X102" s="132"/>
      <c r="Y102" s="133"/>
      <c r="Z102" s="131"/>
      <c r="AA102" s="132"/>
      <c r="AB102" s="133"/>
      <c r="AC102" s="131">
        <v>0</v>
      </c>
      <c r="AD102" s="132">
        <v>2</v>
      </c>
      <c r="AE102" s="133">
        <v>15</v>
      </c>
      <c r="AF102" s="131">
        <v>0</v>
      </c>
      <c r="AG102" s="132">
        <v>30</v>
      </c>
      <c r="AH102" s="133">
        <v>30</v>
      </c>
      <c r="AI102" s="131">
        <v>2</v>
      </c>
      <c r="AJ102" s="133" t="s">
        <v>257</v>
      </c>
      <c r="AK102" s="134"/>
      <c r="AL102" s="130"/>
      <c r="AM102" s="130"/>
      <c r="AN102" s="135">
        <v>40057</v>
      </c>
    </row>
    <row r="103" spans="1:40" s="136" customFormat="1" ht="11.45" customHeight="1" x14ac:dyDescent="0.2">
      <c r="A103" s="127" t="s">
        <v>198</v>
      </c>
      <c r="B103" s="128" t="s">
        <v>35</v>
      </c>
      <c r="C103" s="128">
        <v>5</v>
      </c>
      <c r="D103" s="128" t="s">
        <v>71</v>
      </c>
      <c r="E103" s="129" t="s">
        <v>121</v>
      </c>
      <c r="F103" s="127" t="s">
        <v>146</v>
      </c>
      <c r="G103" s="130" t="s">
        <v>255</v>
      </c>
      <c r="H103" s="131"/>
      <c r="I103" s="132"/>
      <c r="J103" s="133"/>
      <c r="K103" s="131"/>
      <c r="L103" s="132"/>
      <c r="M103" s="133"/>
      <c r="N103" s="131"/>
      <c r="O103" s="132"/>
      <c r="P103" s="133"/>
      <c r="Q103" s="131"/>
      <c r="R103" s="132"/>
      <c r="S103" s="133"/>
      <c r="T103" s="131">
        <v>0</v>
      </c>
      <c r="U103" s="132">
        <v>2</v>
      </c>
      <c r="V103" s="133">
        <v>2</v>
      </c>
      <c r="W103" s="131"/>
      <c r="X103" s="132"/>
      <c r="Y103" s="133"/>
      <c r="Z103" s="131"/>
      <c r="AA103" s="132"/>
      <c r="AB103" s="133"/>
      <c r="AC103" s="131">
        <v>0</v>
      </c>
      <c r="AD103" s="132">
        <v>2</v>
      </c>
      <c r="AE103" s="133">
        <v>15</v>
      </c>
      <c r="AF103" s="131">
        <v>0</v>
      </c>
      <c r="AG103" s="132">
        <v>30</v>
      </c>
      <c r="AH103" s="133">
        <v>30</v>
      </c>
      <c r="AI103" s="131">
        <v>2</v>
      </c>
      <c r="AJ103" s="133" t="s">
        <v>257</v>
      </c>
      <c r="AK103" s="134"/>
      <c r="AL103" s="130"/>
      <c r="AM103" s="130"/>
      <c r="AN103" s="135">
        <v>40057</v>
      </c>
    </row>
    <row r="104" spans="1:40" s="136" customFormat="1" ht="11.45" customHeight="1" x14ac:dyDescent="0.2">
      <c r="A104" s="127" t="s">
        <v>198</v>
      </c>
      <c r="B104" s="128" t="s">
        <v>35</v>
      </c>
      <c r="C104" s="128">
        <v>5</v>
      </c>
      <c r="D104" s="128" t="s">
        <v>71</v>
      </c>
      <c r="E104" s="129" t="s">
        <v>121</v>
      </c>
      <c r="F104" s="127" t="s">
        <v>152</v>
      </c>
      <c r="G104" s="130" t="s">
        <v>171</v>
      </c>
      <c r="H104" s="131"/>
      <c r="I104" s="132"/>
      <c r="J104" s="133"/>
      <c r="K104" s="131"/>
      <c r="L104" s="132"/>
      <c r="M104" s="133"/>
      <c r="N104" s="131"/>
      <c r="O104" s="132"/>
      <c r="P104" s="133"/>
      <c r="Q104" s="131"/>
      <c r="R104" s="132"/>
      <c r="S104" s="133"/>
      <c r="T104" s="131">
        <v>0</v>
      </c>
      <c r="U104" s="132">
        <v>1</v>
      </c>
      <c r="V104" s="133">
        <v>1</v>
      </c>
      <c r="W104" s="131"/>
      <c r="X104" s="132"/>
      <c r="Y104" s="133"/>
      <c r="Z104" s="131"/>
      <c r="AA104" s="132"/>
      <c r="AB104" s="133"/>
      <c r="AC104" s="131">
        <v>0</v>
      </c>
      <c r="AD104" s="132">
        <v>1</v>
      </c>
      <c r="AE104" s="133">
        <v>15</v>
      </c>
      <c r="AF104" s="131">
        <v>0</v>
      </c>
      <c r="AG104" s="132">
        <v>15</v>
      </c>
      <c r="AH104" s="133">
        <v>15</v>
      </c>
      <c r="AI104" s="131">
        <v>1</v>
      </c>
      <c r="AJ104" s="133" t="s">
        <v>257</v>
      </c>
      <c r="AK104" s="134"/>
      <c r="AL104" s="130"/>
      <c r="AM104" s="130"/>
      <c r="AN104" s="135">
        <v>40057</v>
      </c>
    </row>
    <row r="105" spans="1:40" s="136" customFormat="1" ht="11.45" customHeight="1" x14ac:dyDescent="0.2">
      <c r="A105" s="127" t="s">
        <v>198</v>
      </c>
      <c r="B105" s="128" t="s">
        <v>35</v>
      </c>
      <c r="C105" s="128">
        <v>6</v>
      </c>
      <c r="D105" s="128" t="s">
        <v>71</v>
      </c>
      <c r="E105" s="129" t="s">
        <v>121</v>
      </c>
      <c r="F105" s="127" t="s">
        <v>147</v>
      </c>
      <c r="G105" s="130" t="s">
        <v>199</v>
      </c>
      <c r="H105" s="131"/>
      <c r="I105" s="132"/>
      <c r="J105" s="133"/>
      <c r="K105" s="131"/>
      <c r="L105" s="132"/>
      <c r="M105" s="133"/>
      <c r="N105" s="131"/>
      <c r="O105" s="132"/>
      <c r="P105" s="133"/>
      <c r="Q105" s="131"/>
      <c r="R105" s="132"/>
      <c r="S105" s="133"/>
      <c r="T105" s="131"/>
      <c r="U105" s="132"/>
      <c r="V105" s="133"/>
      <c r="W105" s="131">
        <v>0</v>
      </c>
      <c r="X105" s="132">
        <v>1</v>
      </c>
      <c r="Y105" s="133">
        <v>1</v>
      </c>
      <c r="Z105" s="131"/>
      <c r="AA105" s="132"/>
      <c r="AB105" s="133"/>
      <c r="AC105" s="131">
        <v>0</v>
      </c>
      <c r="AD105" s="132">
        <v>1</v>
      </c>
      <c r="AE105" s="133">
        <v>15</v>
      </c>
      <c r="AF105" s="131">
        <v>0</v>
      </c>
      <c r="AG105" s="132">
        <v>15</v>
      </c>
      <c r="AH105" s="133">
        <v>15</v>
      </c>
      <c r="AI105" s="131">
        <v>1</v>
      </c>
      <c r="AJ105" s="133" t="s">
        <v>257</v>
      </c>
      <c r="AK105" s="134"/>
      <c r="AL105" s="130"/>
      <c r="AM105" s="130"/>
      <c r="AN105" s="135">
        <v>40057</v>
      </c>
    </row>
    <row r="106" spans="1:40" s="136" customFormat="1" ht="11.45" customHeight="1" x14ac:dyDescent="0.2">
      <c r="A106" s="127" t="s">
        <v>198</v>
      </c>
      <c r="B106" s="128" t="s">
        <v>35</v>
      </c>
      <c r="C106" s="128">
        <v>6</v>
      </c>
      <c r="D106" s="128" t="s">
        <v>71</v>
      </c>
      <c r="E106" s="129" t="s">
        <v>121</v>
      </c>
      <c r="F106" s="127" t="s">
        <v>72</v>
      </c>
      <c r="G106" s="130" t="s">
        <v>219</v>
      </c>
      <c r="H106" s="131"/>
      <c r="I106" s="132"/>
      <c r="J106" s="133"/>
      <c r="K106" s="131"/>
      <c r="L106" s="132"/>
      <c r="M106" s="133"/>
      <c r="N106" s="131"/>
      <c r="O106" s="132"/>
      <c r="P106" s="133"/>
      <c r="Q106" s="131"/>
      <c r="R106" s="132"/>
      <c r="S106" s="133"/>
      <c r="T106" s="131"/>
      <c r="U106" s="132"/>
      <c r="V106" s="133"/>
      <c r="W106" s="131">
        <v>0</v>
      </c>
      <c r="X106" s="132">
        <v>1</v>
      </c>
      <c r="Y106" s="133">
        <v>1</v>
      </c>
      <c r="Z106" s="131"/>
      <c r="AA106" s="132"/>
      <c r="AB106" s="133"/>
      <c r="AC106" s="131">
        <v>0</v>
      </c>
      <c r="AD106" s="132">
        <v>1</v>
      </c>
      <c r="AE106" s="133">
        <v>15</v>
      </c>
      <c r="AF106" s="131">
        <v>0</v>
      </c>
      <c r="AG106" s="132">
        <v>15</v>
      </c>
      <c r="AH106" s="133">
        <v>15</v>
      </c>
      <c r="AI106" s="131">
        <v>1</v>
      </c>
      <c r="AJ106" s="133" t="s">
        <v>257</v>
      </c>
      <c r="AK106" s="134"/>
      <c r="AL106" s="130"/>
      <c r="AM106" s="130"/>
      <c r="AN106" s="135">
        <v>40057</v>
      </c>
    </row>
    <row r="107" spans="1:40" s="151" customFormat="1" ht="11.45" customHeight="1" x14ac:dyDescent="0.2">
      <c r="A107" s="137" t="s">
        <v>198</v>
      </c>
      <c r="B107" s="138"/>
      <c r="C107" s="138"/>
      <c r="D107" s="138" t="s">
        <v>71</v>
      </c>
      <c r="E107" s="139" t="s">
        <v>121</v>
      </c>
      <c r="F107" s="137"/>
      <c r="G107" s="140" t="s">
        <v>132</v>
      </c>
      <c r="H107" s="141">
        <v>0</v>
      </c>
      <c r="I107" s="142">
        <v>1</v>
      </c>
      <c r="J107" s="143">
        <v>1</v>
      </c>
      <c r="K107" s="141">
        <v>2</v>
      </c>
      <c r="L107" s="142">
        <v>0</v>
      </c>
      <c r="M107" s="143">
        <v>2</v>
      </c>
      <c r="N107" s="141">
        <v>0</v>
      </c>
      <c r="O107" s="142">
        <v>0</v>
      </c>
      <c r="P107" s="143">
        <v>0</v>
      </c>
      <c r="Q107" s="141">
        <v>0</v>
      </c>
      <c r="R107" s="142">
        <v>2</v>
      </c>
      <c r="S107" s="143">
        <v>2</v>
      </c>
      <c r="T107" s="141">
        <v>0</v>
      </c>
      <c r="U107" s="142">
        <v>4</v>
      </c>
      <c r="V107" s="143">
        <v>4</v>
      </c>
      <c r="W107" s="141">
        <v>0</v>
      </c>
      <c r="X107" s="142">
        <v>1</v>
      </c>
      <c r="Y107" s="143">
        <v>1</v>
      </c>
      <c r="Z107" s="141">
        <v>0</v>
      </c>
      <c r="AA107" s="142">
        <v>0</v>
      </c>
      <c r="AB107" s="143">
        <v>0</v>
      </c>
      <c r="AC107" s="144" t="s">
        <v>1</v>
      </c>
      <c r="AD107" s="145" t="s">
        <v>1</v>
      </c>
      <c r="AE107" s="146" t="s">
        <v>1</v>
      </c>
      <c r="AF107" s="141" t="s">
        <v>1</v>
      </c>
      <c r="AG107" s="142" t="s">
        <v>1</v>
      </c>
      <c r="AH107" s="143">
        <v>10</v>
      </c>
      <c r="AI107" s="144">
        <v>10</v>
      </c>
      <c r="AJ107" s="146"/>
      <c r="AK107" s="147" t="s">
        <v>204</v>
      </c>
      <c r="AL107" s="148"/>
      <c r="AM107" s="149"/>
      <c r="AN107" s="150">
        <v>40057</v>
      </c>
    </row>
    <row r="108" spans="1:40" s="88" customFormat="1" ht="11.45" customHeight="1" x14ac:dyDescent="0.2">
      <c r="A108" s="89" t="s">
        <v>198</v>
      </c>
      <c r="B108" s="90"/>
      <c r="C108" s="90"/>
      <c r="D108" s="90" t="s">
        <v>71</v>
      </c>
      <c r="E108" s="91" t="s">
        <v>121</v>
      </c>
      <c r="F108" s="89"/>
      <c r="G108" s="92" t="s">
        <v>269</v>
      </c>
      <c r="H108" s="93">
        <f>H69+H77+H107</f>
        <v>15</v>
      </c>
      <c r="I108" s="94">
        <f t="shared" ref="I108:AI108" si="4">I69+I77+I107</f>
        <v>11</v>
      </c>
      <c r="J108" s="95">
        <f t="shared" si="4"/>
        <v>31</v>
      </c>
      <c r="K108" s="93">
        <f t="shared" si="4"/>
        <v>15</v>
      </c>
      <c r="L108" s="94">
        <f t="shared" si="4"/>
        <v>15</v>
      </c>
      <c r="M108" s="95">
        <f t="shared" si="4"/>
        <v>34</v>
      </c>
      <c r="N108" s="93">
        <f t="shared" si="4"/>
        <v>13</v>
      </c>
      <c r="O108" s="94">
        <f t="shared" si="4"/>
        <v>10</v>
      </c>
      <c r="P108" s="95">
        <f t="shared" si="4"/>
        <v>29</v>
      </c>
      <c r="Q108" s="93">
        <f t="shared" si="4"/>
        <v>8</v>
      </c>
      <c r="R108" s="94">
        <f t="shared" si="4"/>
        <v>9</v>
      </c>
      <c r="S108" s="95">
        <f t="shared" si="4"/>
        <v>29</v>
      </c>
      <c r="T108" s="93">
        <f t="shared" si="4"/>
        <v>6</v>
      </c>
      <c r="U108" s="94">
        <f t="shared" si="4"/>
        <v>11</v>
      </c>
      <c r="V108" s="95">
        <f t="shared" si="4"/>
        <v>27</v>
      </c>
      <c r="W108" s="93">
        <f t="shared" si="4"/>
        <v>3</v>
      </c>
      <c r="X108" s="94">
        <f t="shared" si="4"/>
        <v>10</v>
      </c>
      <c r="Y108" s="95">
        <f t="shared" si="4"/>
        <v>30</v>
      </c>
      <c r="Z108" s="93">
        <f t="shared" si="4"/>
        <v>0</v>
      </c>
      <c r="AA108" s="94">
        <f t="shared" si="4"/>
        <v>0</v>
      </c>
      <c r="AB108" s="95">
        <f t="shared" si="4"/>
        <v>30</v>
      </c>
      <c r="AC108" s="96" t="s">
        <v>1</v>
      </c>
      <c r="AD108" s="97" t="s">
        <v>1</v>
      </c>
      <c r="AE108" s="98" t="s">
        <v>1</v>
      </c>
      <c r="AF108" s="93" t="s">
        <v>1</v>
      </c>
      <c r="AG108" s="94" t="s">
        <v>1</v>
      </c>
      <c r="AH108" s="95">
        <f t="shared" si="4"/>
        <v>2440</v>
      </c>
      <c r="AI108" s="96">
        <f t="shared" si="4"/>
        <v>210</v>
      </c>
      <c r="AJ108" s="98"/>
      <c r="AK108" s="99"/>
      <c r="AL108" s="100"/>
      <c r="AM108" s="101"/>
      <c r="AN108" s="102">
        <v>40057</v>
      </c>
    </row>
  </sheetData>
  <autoFilter ref="A2:AN108"/>
  <mergeCells count="1">
    <mergeCell ref="A1:AK1"/>
  </mergeCells>
  <phoneticPr fontId="0" type="noConversion"/>
  <printOptions horizontalCentered="1" verticalCentered="1" gridLines="1"/>
  <pageMargins left="0.39370078740157483" right="0.39370078740157483" top="0.39370078740157483" bottom="0.39370078740157483" header="0.31496062992125984" footer="0.51181102362204722"/>
  <pageSetup paperSize="8" scale="76" orientation="portrait" verticalDpi="300" r:id="rId1"/>
  <headerFooter alignWithMargins="0"/>
  <rowBreaks count="1" manualBreakCount="1">
    <brk id="56"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SZP_mintatanterv</vt:lpstr>
      <vt:lpstr>SZP_mintatanterv!Nyomtatási_cím</vt:lpstr>
      <vt:lpstr>SZP_mintatanterv!Nyomtatási_terület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cp:lastModifiedBy>Felhasználó</cp:lastModifiedBy>
  <cp:lastPrinted>2010-08-31T09:35:24Z</cp:lastPrinted>
  <dcterms:created xsi:type="dcterms:W3CDTF">2001-10-21T10:29:43Z</dcterms:created>
  <dcterms:modified xsi:type="dcterms:W3CDTF">2018-02-10T15:35:21Z</dcterms:modified>
  <cp:category>óra- és vizsgatervek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